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8190" firstSheet="2" activeTab="4"/>
  </bookViews>
  <sheets>
    <sheet name="исходник" sheetId="2" r:id="rId1"/>
    <sheet name="прогноз1" sheetId="24" r:id="rId2"/>
    <sheet name="ещмного разных тестов программы" sheetId="25" r:id="rId3"/>
    <sheet name="Расчет" sheetId="31" r:id="rId4"/>
    <sheet name="Лист6Прогноз" sheetId="32" r:id="rId5"/>
    <sheet name="и еще немножко" sheetId="26" r:id="rId6"/>
  </sheets>
  <calcPr calcId="124519"/>
</workbook>
</file>

<file path=xl/calcChain.xml><?xml version="1.0" encoding="utf-8"?>
<calcChain xmlns="http://schemas.openxmlformats.org/spreadsheetml/2006/main">
  <c r="AG7" i="24"/>
  <c r="AL6" i="2" l="1"/>
  <c r="AM6"/>
  <c r="AI6"/>
  <c r="AJ6"/>
  <c r="AK6"/>
  <c r="AH6"/>
  <c r="AL7" i="24"/>
  <c r="AK7"/>
  <c r="AJ7"/>
  <c r="AI7"/>
  <c r="AH7"/>
</calcChain>
</file>

<file path=xl/sharedStrings.xml><?xml version="1.0" encoding="utf-8"?>
<sst xmlns="http://schemas.openxmlformats.org/spreadsheetml/2006/main" count="382" uniqueCount="38">
  <si>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</si>
  <si>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</si>
  <si>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</si>
  <si>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</si>
  <si>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</si>
  <si>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</si>
  <si>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</si>
  <si>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</si>
  <si>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</si>
  <si>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</si>
  <si>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</si>
  <si>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</si>
  <si>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POS-traty</t>
  </si>
  <si>
    <t>Здесь не понимаю почему доверительные интервалы (нижняя и верзняя граница) так странно себя ведут на графике</t>
  </si>
  <si>
    <r>
      <t xml:space="preserve">Здесь не понимаю почему такая </t>
    </r>
    <r>
      <rPr>
        <b/>
        <sz val="10"/>
        <color rgb="FFFF0000"/>
        <rFont val="Arial"/>
        <family val="2"/>
        <charset val="204"/>
      </rPr>
      <t>линия тренда</t>
    </r>
    <r>
      <rPr>
        <sz val="10"/>
        <color rgb="FFFF0000"/>
        <rFont val="Arial"/>
        <family val="2"/>
        <charset val="204"/>
      </rPr>
      <t xml:space="preserve"> на графике странная</t>
    </r>
  </si>
  <si>
    <t>здесь линия тренда странная и нижняя и верхняя границы для прогноза нет</t>
  </si>
  <si>
    <t>и снова граница прогноза в сентябре не понятна</t>
  </si>
  <si>
    <t>реальные факт.значения</t>
  </si>
  <si>
    <t>не понятно почему такие границы прогноза в сентябре</t>
  </si>
  <si>
    <t>почему такая странная линия тренда на графике?</t>
  </si>
  <si>
    <t>Модель</t>
  </si>
  <si>
    <t>Номер периода для модели</t>
  </si>
  <si>
    <t>Данные за анализируемые периоды</t>
  </si>
  <si>
    <t>Коэффициенты</t>
  </si>
  <si>
    <t>Сложившейся тренд</t>
  </si>
  <si>
    <t>Отклонения текущего месяца от сложившегося тренда</t>
  </si>
  <si>
    <t>Сезонность</t>
  </si>
  <si>
    <t>Номера прогнозных периодов</t>
  </si>
  <si>
    <t>Прогнозный тренд</t>
  </si>
  <si>
    <t>Прогноз</t>
  </si>
  <si>
    <t>Дисперсия</t>
  </si>
  <si>
    <t>Дисперсия - сигма</t>
  </si>
  <si>
    <t>Верхняя граница прогноза</t>
  </si>
  <si>
    <t>Нижняя граница прогноза</t>
  </si>
  <si>
    <t>Значения модели</t>
  </si>
  <si>
    <t>Среднеквадратичное отклонение</t>
  </si>
  <si>
    <t>Точность прогноза</t>
  </si>
  <si>
    <t>Средняя за 2 предыдущих периода  с аддитивной сезонностью относительно средней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</si>
</sst>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;;;"/>
    <numFmt numFmtId="165" formatCode="#,##0.00_ ;[Red]\-#,##0.00\ \ "/>
    <numFmt numFmtId="166" formatCode="#,##0_ ;[Red]\-#,##0\ \ "/>
    <numFmt numFmtId="167" formatCode="#,##0.00_ ;[Red]\-#,##0.00\ "/>
  </numFmts>
  <fonts count="12"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sz val="11"/>
      <name val="Calibri"/>
      <family val="2"/>
    </font>
    <font>
      <b/>
      <sz val="1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2" borderId="0"/>
    <xf numFmtId="0" fontId="3" fillId="3" borderId="0">
      <alignment horizontal="left"/>
    </xf>
    <xf numFmtId="0" fontId="3" fillId="4" borderId="0">
      <alignment horizontal="left"/>
    </xf>
    <xf numFmtId="164" fontId="3" fillId="0" borderId="0">
      <alignment horizontal="left"/>
    </xf>
    <xf numFmtId="0" fontId="3" fillId="5" borderId="0">
      <alignment horizontal="left"/>
    </xf>
    <xf numFmtId="0" fontId="3" fillId="2" borderId="0">
      <alignment horizontal="left"/>
    </xf>
    <xf numFmtId="0" fontId="3" fillId="3" borderId="0">
      <alignment horizontal="left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3" fillId="4" borderId="0" xfId="7" applyAlignment="1">
      <alignment wrapText="1"/>
    </xf>
    <xf numFmtId="164" fontId="3" fillId="0" borderId="0" xfId="8" applyAlignment="1">
      <alignment wrapText="1"/>
    </xf>
    <xf numFmtId="0" fontId="3" fillId="5" borderId="0" xfId="9" applyAlignment="1">
      <alignment wrapText="1"/>
    </xf>
    <xf numFmtId="0" fontId="4" fillId="0" borderId="0" xfId="11" applyFont="1" applyFill="1">
      <alignment horizontal="left"/>
    </xf>
    <xf numFmtId="166" fontId="7" fillId="0" borderId="0" xfId="1" applyNumberFormat="1" applyFont="1" applyAlignment="1">
      <alignment horizontal="center" vertical="center"/>
    </xf>
    <xf numFmtId="166" fontId="8" fillId="0" borderId="0" xfId="1" applyNumberFormat="1" applyFont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9" fontId="0" fillId="0" borderId="0" xfId="13" applyFont="1"/>
    <xf numFmtId="43" fontId="0" fillId="0" borderId="0" xfId="12" applyFont="1"/>
    <xf numFmtId="166" fontId="6" fillId="0" borderId="0" xfId="0" applyNumberFormat="1" applyFont="1"/>
    <xf numFmtId="166" fontId="10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3" fillId="5" borderId="3" xfId="9" applyBorder="1" applyAlignment="1">
      <alignment wrapText="1"/>
    </xf>
    <xf numFmtId="0" fontId="3" fillId="5" borderId="4" xfId="9" applyBorder="1" applyAlignment="1">
      <alignment wrapText="1"/>
    </xf>
    <xf numFmtId="0" fontId="3" fillId="5" borderId="5" xfId="9" applyBorder="1" applyAlignment="1">
      <alignment wrapText="1"/>
    </xf>
    <xf numFmtId="166" fontId="8" fillId="0" borderId="6" xfId="1" applyNumberFormat="1" applyFont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166" fontId="9" fillId="0" borderId="0" xfId="0" applyNumberFormat="1" applyFont="1"/>
    <xf numFmtId="0" fontId="11" fillId="0" borderId="0" xfId="0" applyFont="1" applyAlignment="1">
      <alignment wrapText="1"/>
    </xf>
    <xf numFmtId="167" fontId="0" fillId="0" borderId="0" xfId="0" applyNumberFormat="1"/>
    <xf numFmtId="0" fontId="0" fillId="0" borderId="2" xfId="0" applyBorder="1" applyAlignment="1">
      <alignment horizontal="center"/>
    </xf>
  </cellXfs>
  <cellStyles count="14">
    <cellStyle name="___col1" xfId="9"/>
    <cellStyle name="___col2" xfId="7"/>
    <cellStyle name="___row1" xfId="11"/>
    <cellStyle name="___row2" xfId="10"/>
    <cellStyle name="__col2" xfId="8"/>
    <cellStyle name="__page" xfId="5"/>
    <cellStyle name="_page" xfId="6"/>
    <cellStyle name="Заголовок 1 2" xfId="2"/>
    <cellStyle name="Обычный" xfId="0" builtinId="0"/>
    <cellStyle name="Обычный 2" xfId="1"/>
    <cellStyle name="Процентный" xfId="13" builtinId="5"/>
    <cellStyle name="Процентный 2" xfId="3"/>
    <cellStyle name="Финансовый" xfId="12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Хольт Винтерс, коэффициент сглаживания ряда 0,4, коэф-т сглаживания тренда 0,5, коэф-т сглаживания сезонности 0,8 + границы прогноза: 3 сигма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multiLvlStrRef>
              <c:f>исходник!$E$3:$AN$4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6"/>
              <c:pt idx="0">
                <c:v>0</c:v>
              </c:pt>
              <c:pt idx="1">
                <c:v>3176.4000000000015</c:v>
              </c:pt>
              <c:pt idx="2">
                <c:v>6956.5600000000013</c:v>
              </c:pt>
              <c:pt idx="3">
                <c:v>11156.343999999996</c:v>
              </c:pt>
              <c:pt idx="4">
                <c:v>13997.945599999988</c:v>
              </c:pt>
              <c:pt idx="5">
                <c:v>16230.317439999988</c:v>
              </c:pt>
              <c:pt idx="6">
                <c:v>18397.677055999997</c:v>
              </c:pt>
              <c:pt idx="7">
                <c:v>19139.75741440001</c:v>
              </c:pt>
              <c:pt idx="8">
                <c:v>21116.654146560006</c:v>
              </c:pt>
              <c:pt idx="9">
                <c:v>28293.461356544009</c:v>
              </c:pt>
              <c:pt idx="10">
                <c:v>32148.053411225595</c:v>
              </c:pt>
              <c:pt idx="11">
                <c:v>45743.797961789402</c:v>
              </c:pt>
              <c:pt idx="12">
                <c:v>43484.285099769855</c:v>
              </c:pt>
              <c:pt idx="13">
                <c:v>42641.520362604126</c:v>
              </c:pt>
              <c:pt idx="14">
                <c:v>45393.757447783857</c:v>
              </c:pt>
              <c:pt idx="15">
                <c:v>43631.548209334935</c:v>
              </c:pt>
              <c:pt idx="16">
                <c:v>37411.513024398599</c:v>
              </c:pt>
              <c:pt idx="17">
                <c:v>31789.389308557071</c:v>
              </c:pt>
              <c:pt idx="18">
                <c:v>25223.837217340719</c:v>
              </c:pt>
              <c:pt idx="19">
                <c:v>18202.538519142781</c:v>
              </c:pt>
              <c:pt idx="20">
                <c:v>13632.851596395491</c:v>
              </c:pt>
              <c:pt idx="21">
                <c:v>15229.469123467972</c:v>
              </c:pt>
              <c:pt idx="22">
                <c:v>22720.745815017883</c:v>
              </c:pt>
              <c:pt idx="23">
                <c:v>46845.162666944278</c:v>
              </c:pt>
              <c:pt idx="24">
                <c:v>46372.868754111907</c:v>
              </c:pt>
              <c:pt idx="25">
                <c:v>45301.927367464981</c:v>
              </c:pt>
              <c:pt idx="26">
                <c:v>46259.520102378963</c:v>
              </c:pt>
              <c:pt idx="27">
                <c:v>42017.097160345016</c:v>
              </c:pt>
              <c:pt idx="28">
                <c:v>46174.053152891967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cat>
            <c:multiLvlStrRef>
              <c:f>исходник!$E$3:$AN$4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7"/>
              <c:pt idx="0">
                <c:v>98445</c:v>
              </c:pt>
              <c:pt idx="1">
                <c:v>98445</c:v>
              </c:pt>
              <c:pt idx="2">
                <c:v>107974.20000000001</c:v>
              </c:pt>
              <c:pt idx="3">
                <c:v>122491.08</c:v>
              </c:pt>
              <c:pt idx="4">
                <c:v>142046.992</c:v>
              </c:pt>
              <c:pt idx="5">
                <c:v>161728.14079999999</c:v>
              </c:pt>
              <c:pt idx="6">
                <c:v>182423.20191999996</c:v>
              </c:pt>
              <c:pt idx="7">
                <c:v>205155.59820800001</c:v>
              </c:pt>
              <c:pt idx="8">
                <c:v>225779.51633920005</c:v>
              </c:pt>
              <c:pt idx="9">
                <c:v>250849.96395008001</c:v>
              </c:pt>
              <c:pt idx="10">
                <c:v>293497.0397265919</c:v>
              </c:pt>
              <c:pt idx="11">
                <c:v>333354.27724718081</c:v>
              </c:pt>
              <c:pt idx="12">
                <c:v>406289.56431009795</c:v>
              </c:pt>
              <c:pt idx="13">
                <c:v>445254.82368582877</c:v>
              </c:pt>
              <c:pt idx="14">
                <c:v>486210.8145741013</c:v>
              </c:pt>
              <c:pt idx="15">
                <c:v>537109.04619224463</c:v>
              </c:pt>
              <c:pt idx="16">
                <c:v>577216.17592468171</c:v>
              </c:pt>
              <c:pt idx="17">
                <c:v>602187.61857920722</c:v>
              </c:pt>
              <c:pt idx="18">
                <c:v>622732.76045608183</c:v>
              </c:pt>
              <c:pt idx="19">
                <c:v>634825.49349098967</c:v>
              </c:pt>
              <c:pt idx="20">
                <c:v>638985.43461373681</c:v>
              </c:pt>
              <c:pt idx="21">
                <c:v>643478.91236463748</c:v>
              </c:pt>
              <c:pt idx="22">
                <c:v>661901.61654225038</c:v>
              </c:pt>
              <c:pt idx="23">
                <c:v>699604.91574036807</c:v>
              </c:pt>
              <c:pt idx="24">
                <c:v>783972.59602237993</c:v>
              </c:pt>
              <c:pt idx="25">
                <c:v>836296.28995988611</c:v>
              </c:pt>
              <c:pt idx="26">
                <c:v>895152.71807547042</c:v>
              </c:pt>
              <c:pt idx="27">
                <c:v>924078.98309962009</c:v>
              </c:pt>
              <c:pt idx="28">
                <c:v>939487.60048622347</c:v>
              </c:pt>
              <c:pt idx="29">
                <c:v>996204.17350927275</c:v>
              </c:pt>
              <c:pt idx="30">
                <c:v>996204.17350927251</c:v>
              </c:pt>
              <c:pt idx="31">
                <c:v>1038110.5341643603</c:v>
              </c:pt>
              <c:pt idx="32">
                <c:v>1081649.6957542433</c:v>
              </c:pt>
              <c:pt idx="33">
                <c:v>1137840.4694414148</c:v>
              </c:pt>
              <c:pt idx="34">
                <c:v>1211313.7800671561</c:v>
              </c:pt>
              <c:pt idx="35">
                <c:v>1283563.6709006149</c:v>
              </c:pt>
              <c:pt idx="36">
                <c:v>1396903.1479098063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cat>
            <c:multiLvlStrRef>
              <c:f>исходник!$E$3:$AN$4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7"/>
              <c:pt idx="0">
                <c:v>98445</c:v>
              </c:pt>
              <c:pt idx="1">
                <c:v>98445</c:v>
              </c:pt>
              <c:pt idx="2">
                <c:v>107974.20000000001</c:v>
              </c:pt>
              <c:pt idx="3">
                <c:v>122491.08</c:v>
              </c:pt>
              <c:pt idx="4">
                <c:v>142046.992</c:v>
              </c:pt>
              <c:pt idx="5">
                <c:v>161728.14079999999</c:v>
              </c:pt>
              <c:pt idx="6">
                <c:v>182423.20191999996</c:v>
              </c:pt>
              <c:pt idx="7">
                <c:v>205155.59820800001</c:v>
              </c:pt>
              <c:pt idx="8">
                <c:v>225779.51633920005</c:v>
              </c:pt>
              <c:pt idx="9">
                <c:v>250849.96395008001</c:v>
              </c:pt>
              <c:pt idx="10">
                <c:v>293497.0397265919</c:v>
              </c:pt>
              <c:pt idx="11">
                <c:v>333354.27724718081</c:v>
              </c:pt>
              <c:pt idx="12">
                <c:v>406289.56431009795</c:v>
              </c:pt>
              <c:pt idx="13">
                <c:v>445254.82368582877</c:v>
              </c:pt>
              <c:pt idx="14">
                <c:v>486210.8145741013</c:v>
              </c:pt>
              <c:pt idx="15">
                <c:v>537109.04619224463</c:v>
              </c:pt>
              <c:pt idx="16">
                <c:v>577216.17592468171</c:v>
              </c:pt>
              <c:pt idx="17">
                <c:v>602187.61857920722</c:v>
              </c:pt>
              <c:pt idx="18">
                <c:v>622732.76045608183</c:v>
              </c:pt>
              <c:pt idx="19">
                <c:v>634825.49349098967</c:v>
              </c:pt>
              <c:pt idx="20">
                <c:v>638985.43461373681</c:v>
              </c:pt>
              <c:pt idx="21">
                <c:v>643478.91236463748</c:v>
              </c:pt>
              <c:pt idx="22">
                <c:v>661901.61654225038</c:v>
              </c:pt>
              <c:pt idx="23">
                <c:v>699604.91574036807</c:v>
              </c:pt>
              <c:pt idx="24">
                <c:v>783972.59602237993</c:v>
              </c:pt>
              <c:pt idx="25">
                <c:v>836296.28995988611</c:v>
              </c:pt>
              <c:pt idx="26">
                <c:v>895152.71807547042</c:v>
              </c:pt>
              <c:pt idx="27">
                <c:v>924078.98309962009</c:v>
              </c:pt>
              <c:pt idx="28">
                <c:v>939487.60048622347</c:v>
              </c:pt>
              <c:pt idx="29">
                <c:v>996204.17350927275</c:v>
              </c:pt>
              <c:pt idx="30">
                <c:v>1020674.1325684392</c:v>
              </c:pt>
              <c:pt idx="31">
                <c:v>1074755.1519547361</c:v>
              </c:pt>
              <c:pt idx="32">
                <c:v>1132302.4150473357</c:v>
              </c:pt>
              <c:pt idx="33">
                <c:v>1203616.3981987811</c:v>
              </c:pt>
              <c:pt idx="34">
                <c:v>1295596.1579590011</c:v>
              </c:pt>
              <c:pt idx="35">
                <c:v>1374300.3547685898</c:v>
              </c:pt>
              <c:pt idx="36">
                <c:v>1500613.7184544574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cat>
            <c:multiLvlStrRef>
              <c:f>исходник!$E$3:$AN$4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7"/>
              <c:pt idx="0">
                <c:v>98445</c:v>
              </c:pt>
              <c:pt idx="1">
                <c:v>98445</c:v>
              </c:pt>
              <c:pt idx="2">
                <c:v>107974.20000000001</c:v>
              </c:pt>
              <c:pt idx="3">
                <c:v>122491.08</c:v>
              </c:pt>
              <c:pt idx="4">
                <c:v>142046.992</c:v>
              </c:pt>
              <c:pt idx="5">
                <c:v>161728.14079999999</c:v>
              </c:pt>
              <c:pt idx="6">
                <c:v>182423.20191999996</c:v>
              </c:pt>
              <c:pt idx="7">
                <c:v>205155.59820800001</c:v>
              </c:pt>
              <c:pt idx="8">
                <c:v>225779.51633920005</c:v>
              </c:pt>
              <c:pt idx="9">
                <c:v>250849.96395008001</c:v>
              </c:pt>
              <c:pt idx="10">
                <c:v>293497.0397265919</c:v>
              </c:pt>
              <c:pt idx="11">
                <c:v>333354.27724718081</c:v>
              </c:pt>
              <c:pt idx="12">
                <c:v>406289.56431009795</c:v>
              </c:pt>
              <c:pt idx="13">
                <c:v>445254.82368582877</c:v>
              </c:pt>
              <c:pt idx="14">
                <c:v>486210.8145741013</c:v>
              </c:pt>
              <c:pt idx="15">
                <c:v>537109.04619224463</c:v>
              </c:pt>
              <c:pt idx="16">
                <c:v>577216.17592468171</c:v>
              </c:pt>
              <c:pt idx="17">
                <c:v>602187.61857920722</c:v>
              </c:pt>
              <c:pt idx="18">
                <c:v>622732.76045608183</c:v>
              </c:pt>
              <c:pt idx="19">
                <c:v>634825.49349098967</c:v>
              </c:pt>
              <c:pt idx="20">
                <c:v>638985.43461373681</c:v>
              </c:pt>
              <c:pt idx="21">
                <c:v>643478.91236463748</c:v>
              </c:pt>
              <c:pt idx="22">
                <c:v>661901.61654225038</c:v>
              </c:pt>
              <c:pt idx="23">
                <c:v>699604.91574036807</c:v>
              </c:pt>
              <c:pt idx="24">
                <c:v>783972.59602237993</c:v>
              </c:pt>
              <c:pt idx="25">
                <c:v>836296.28995988611</c:v>
              </c:pt>
              <c:pt idx="26">
                <c:v>895152.71807547042</c:v>
              </c:pt>
              <c:pt idx="27">
                <c:v>924078.98309962009</c:v>
              </c:pt>
              <c:pt idx="28">
                <c:v>939487.60048622347</c:v>
              </c:pt>
              <c:pt idx="29">
                <c:v>996204.17350927275</c:v>
              </c:pt>
              <c:pt idx="30">
                <c:v>971734.21445010649</c:v>
              </c:pt>
              <c:pt idx="31">
                <c:v>1001465.9163739848</c:v>
              </c:pt>
              <c:pt idx="32">
                <c:v>1030996.9764611505</c:v>
              </c:pt>
              <c:pt idx="33">
                <c:v>1072064.5406840479</c:v>
              </c:pt>
              <c:pt idx="34">
                <c:v>1127031.4021753115</c:v>
              </c:pt>
              <c:pt idx="35">
                <c:v>1192826.9870326398</c:v>
              </c:pt>
              <c:pt idx="36">
                <c:v>1293192.5773651544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cat>
            <c:multiLvlStrRef>
              <c:f>исходник!$E$3:$AN$4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  <c:pt idx="29">
                <c:v>1030532</c:v>
              </c:pt>
              <c:pt idx="30">
                <c:v>1065538</c:v>
              </c:pt>
              <c:pt idx="31">
                <c:v>1070306</c:v>
              </c:pt>
              <c:pt idx="32">
                <c:v>1114296</c:v>
              </c:pt>
              <c:pt idx="33">
                <c:v>1159115</c:v>
              </c:pt>
              <c:pt idx="34">
                <c:v>1212024</c:v>
              </c:pt>
            </c:numLit>
          </c:val>
          <c:smooth val="1"/>
        </c:ser>
        <c:marker val="1"/>
        <c:axId val="88760704"/>
        <c:axId val="88762240"/>
      </c:lineChart>
      <c:catAx>
        <c:axId val="88760704"/>
        <c:scaling>
          <c:orientation val="minMax"/>
        </c:scaling>
        <c:axPos val="b"/>
        <c:tickLblPos val="nextTo"/>
        <c:crossAx val="88762240"/>
        <c:crosses val="autoZero"/>
        <c:auto val="1"/>
        <c:lblAlgn val="ctr"/>
        <c:lblOffset val="100"/>
      </c:catAx>
      <c:valAx>
        <c:axId val="88762240"/>
        <c:scaling>
          <c:orientation val="minMax"/>
          <c:max val="1500613.7184544574"/>
          <c:min val="0"/>
        </c:scaling>
        <c:axPos val="l"/>
        <c:majorGridlines/>
        <c:numFmt formatCode="General" sourceLinked="1"/>
        <c:tickLblPos val="nextTo"/>
        <c:crossAx val="88760704"/>
        <c:crosses val="autoZero"/>
        <c:crossBetween val="between"/>
      </c:valAx>
    </c:plotArea>
    <c:legend>
      <c:legendPos val="r"/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Средняя за 4 предыдущих периода + Сезонность относительно средней в абсолютной величине + границы прогноза: 3 сигма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98445</c:v>
              </c:pt>
              <c:pt idx="2">
                <c:v>106386</c:v>
              </c:pt>
              <c:pt idx="3">
                <c:v>120601</c:v>
              </c:pt>
              <c:pt idx="4">
                <c:v>120784.25</c:v>
              </c:pt>
              <c:pt idx="5">
                <c:v>135236.75</c:v>
              </c:pt>
              <c:pt idx="6">
                <c:v>149877.5</c:v>
              </c:pt>
              <c:pt idx="7">
                <c:v>166473.75</c:v>
              </c:pt>
              <c:pt idx="8">
                <c:v>182817.75</c:v>
              </c:pt>
              <c:pt idx="9">
                <c:v>202670</c:v>
              </c:pt>
              <c:pt idx="10">
                <c:v>231131</c:v>
              </c:pt>
              <c:pt idx="11">
                <c:v>261008.5</c:v>
              </c:pt>
              <c:pt idx="12">
                <c:v>309125.25</c:v>
              </c:pt>
              <c:pt idx="13">
                <c:v>348957.25</c:v>
              </c:pt>
              <c:pt idx="14">
                <c:v>387534</c:v>
              </c:pt>
              <c:pt idx="15">
                <c:v>434334.5</c:v>
              </c:pt>
              <c:pt idx="16">
                <c:v>466075.75</c:v>
              </c:pt>
              <c:pt idx="17">
                <c:v>503856.75</c:v>
              </c:pt>
              <c:pt idx="18">
                <c:v>537115.75</c:v>
              </c:pt>
              <c:pt idx="19">
                <c:v>559599</c:v>
              </c:pt>
              <c:pt idx="20">
                <c:v>577454.25</c:v>
              </c:pt>
              <c:pt idx="21">
                <c:v>594959.5</c:v>
              </c:pt>
              <c:pt idx="22">
                <c:v>614305.75</c:v>
              </c:pt>
              <c:pt idx="23">
                <c:v>641669</c:v>
              </c:pt>
              <c:pt idx="24">
                <c:v>696796</c:v>
              </c:pt>
              <c:pt idx="25">
                <c:v>738172.5</c:v>
              </c:pt>
              <c:pt idx="26">
                <c:v>783048.5</c:v>
              </c:pt>
              <c:pt idx="27">
                <c:v>833210.25</c:v>
              </c:pt>
              <c:pt idx="28">
                <c:v>853912.25</c:v>
              </c:pt>
              <c:pt idx="29">
                <c:v>898432.25</c:v>
              </c:pt>
              <c:pt idx="30">
                <c:v>928783</c:v>
              </c:pt>
              <c:pt idx="31">
                <c:v>947998.96875000023</c:v>
              </c:pt>
              <c:pt idx="32">
                <c:v>969553.9921875</c:v>
              </c:pt>
              <c:pt idx="33">
                <c:v>983452.86523437523</c:v>
              </c:pt>
              <c:pt idx="34">
                <c:v>1008794.6440429685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194558.16666666669</c:v>
              </c:pt>
              <c:pt idx="5">
                <c:v>189173.5</c:v>
              </c:pt>
              <c:pt idx="6">
                <c:v>197963.375</c:v>
              </c:pt>
              <c:pt idx="7">
                <c:v>207729.875</c:v>
              </c:pt>
              <c:pt idx="8">
                <c:v>228582.25</c:v>
              </c:pt>
              <c:pt idx="9">
                <c:v>272953.25</c:v>
              </c:pt>
              <c:pt idx="10">
                <c:v>314476.625</c:v>
              </c:pt>
              <c:pt idx="11">
                <c:v>420449.75</c:v>
              </c:pt>
              <c:pt idx="12">
                <c:v>394482.125</c:v>
              </c:pt>
              <c:pt idx="13">
                <c:v>441395.875</c:v>
              </c:pt>
              <c:pt idx="14">
                <c:v>502231.25</c:v>
              </c:pt>
              <c:pt idx="15">
                <c:v>516228.625</c:v>
              </c:pt>
              <c:pt idx="16">
                <c:v>539849.66666666686</c:v>
              </c:pt>
              <c:pt idx="17">
                <c:v>557793.5</c:v>
              </c:pt>
              <c:pt idx="18">
                <c:v>585201.625</c:v>
              </c:pt>
              <c:pt idx="19">
                <c:v>600855.125</c:v>
              </c:pt>
              <c:pt idx="20">
                <c:v>623218.75</c:v>
              </c:pt>
              <c:pt idx="21">
                <c:v>665242.75</c:v>
              </c:pt>
              <c:pt idx="22">
                <c:v>697651.375</c:v>
              </c:pt>
              <c:pt idx="23">
                <c:v>801110.25</c:v>
              </c:pt>
              <c:pt idx="24">
                <c:v>782152.875</c:v>
              </c:pt>
              <c:pt idx="25">
                <c:v>830611.125</c:v>
              </c:pt>
              <c:pt idx="26">
                <c:v>897745.75</c:v>
              </c:pt>
              <c:pt idx="27">
                <c:v>915104.375</c:v>
              </c:pt>
              <c:pt idx="28">
                <c:v>927686.16666666686</c:v>
              </c:pt>
              <c:pt idx="29">
                <c:v>952369</c:v>
              </c:pt>
              <c:pt idx="30">
                <c:v>976868.875</c:v>
              </c:pt>
              <c:pt idx="31">
                <c:v>989255.09375</c:v>
              </c:pt>
              <c:pt idx="32">
                <c:v>1015318.4921875</c:v>
              </c:pt>
              <c:pt idx="33">
                <c:v>1053736.1152343745</c:v>
              </c:pt>
              <c:pt idx="34">
                <c:v>1092140.2690429688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194558.16666666669</c:v>
              </c:pt>
              <c:pt idx="5">
                <c:v>189173.5</c:v>
              </c:pt>
              <c:pt idx="6">
                <c:v>197963.375</c:v>
              </c:pt>
              <c:pt idx="7">
                <c:v>207729.875</c:v>
              </c:pt>
              <c:pt idx="8">
                <c:v>228582.25</c:v>
              </c:pt>
              <c:pt idx="9">
                <c:v>272953.25</c:v>
              </c:pt>
              <c:pt idx="10">
                <c:v>314476.625</c:v>
              </c:pt>
              <c:pt idx="11">
                <c:v>420449.75</c:v>
              </c:pt>
              <c:pt idx="12">
                <c:v>394482.125</c:v>
              </c:pt>
              <c:pt idx="13">
                <c:v>441395.875</c:v>
              </c:pt>
              <c:pt idx="14">
                <c:v>502231.25</c:v>
              </c:pt>
              <c:pt idx="15">
                <c:v>516228.625</c:v>
              </c:pt>
              <c:pt idx="16">
                <c:v>539849.66666666686</c:v>
              </c:pt>
              <c:pt idx="17">
                <c:v>557793.5</c:v>
              </c:pt>
              <c:pt idx="18">
                <c:v>585201.625</c:v>
              </c:pt>
              <c:pt idx="19">
                <c:v>600855.125</c:v>
              </c:pt>
              <c:pt idx="20">
                <c:v>623218.75</c:v>
              </c:pt>
              <c:pt idx="21">
                <c:v>665242.75</c:v>
              </c:pt>
              <c:pt idx="22">
                <c:v>697651.375</c:v>
              </c:pt>
              <c:pt idx="23">
                <c:v>801110.25</c:v>
              </c:pt>
              <c:pt idx="24">
                <c:v>782152.875</c:v>
              </c:pt>
              <c:pt idx="25">
                <c:v>830611.125</c:v>
              </c:pt>
              <c:pt idx="26">
                <c:v>897745.75</c:v>
              </c:pt>
              <c:pt idx="27">
                <c:v>915104.375</c:v>
              </c:pt>
              <c:pt idx="28">
                <c:v>927686.16666666686</c:v>
              </c:pt>
              <c:pt idx="29">
                <c:v>1021454.039628707</c:v>
              </c:pt>
              <c:pt idx="30">
                <c:v>996823.60514177918</c:v>
              </c:pt>
              <c:pt idx="31">
                <c:v>994075.26390065334</c:v>
              </c:pt>
              <c:pt idx="32">
                <c:v>1045363.812873507</c:v>
              </c:pt>
              <c:pt idx="33">
                <c:v>1112202.8858833942</c:v>
              </c:pt>
              <c:pt idx="34">
                <c:v>1099380.8657056238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194558.16666666669</c:v>
              </c:pt>
              <c:pt idx="5">
                <c:v>189173.5</c:v>
              </c:pt>
              <c:pt idx="6">
                <c:v>197963.375</c:v>
              </c:pt>
              <c:pt idx="7">
                <c:v>207729.875</c:v>
              </c:pt>
              <c:pt idx="8">
                <c:v>228582.25</c:v>
              </c:pt>
              <c:pt idx="9">
                <c:v>272953.25</c:v>
              </c:pt>
              <c:pt idx="10">
                <c:v>314476.625</c:v>
              </c:pt>
              <c:pt idx="11">
                <c:v>420449.75</c:v>
              </c:pt>
              <c:pt idx="12">
                <c:v>394482.125</c:v>
              </c:pt>
              <c:pt idx="13">
                <c:v>441395.875</c:v>
              </c:pt>
              <c:pt idx="14">
                <c:v>502231.25</c:v>
              </c:pt>
              <c:pt idx="15">
                <c:v>516228.625</c:v>
              </c:pt>
              <c:pt idx="16">
                <c:v>539849.66666666686</c:v>
              </c:pt>
              <c:pt idx="17">
                <c:v>557793.5</c:v>
              </c:pt>
              <c:pt idx="18">
                <c:v>585201.625</c:v>
              </c:pt>
              <c:pt idx="19">
                <c:v>600855.125</c:v>
              </c:pt>
              <c:pt idx="20">
                <c:v>623218.75</c:v>
              </c:pt>
              <c:pt idx="21">
                <c:v>665242.75</c:v>
              </c:pt>
              <c:pt idx="22">
                <c:v>697651.375</c:v>
              </c:pt>
              <c:pt idx="23">
                <c:v>801110.25</c:v>
              </c:pt>
              <c:pt idx="24">
                <c:v>782152.875</c:v>
              </c:pt>
              <c:pt idx="25">
                <c:v>830611.125</c:v>
              </c:pt>
              <c:pt idx="26">
                <c:v>897745.75</c:v>
              </c:pt>
              <c:pt idx="27">
                <c:v>915104.375</c:v>
              </c:pt>
              <c:pt idx="28">
                <c:v>927686.16666666686</c:v>
              </c:pt>
              <c:pt idx="29">
                <c:v>883283.96037129313</c:v>
              </c:pt>
              <c:pt idx="30">
                <c:v>956914.14485822048</c:v>
              </c:pt>
              <c:pt idx="31">
                <c:v>984434.92359934689</c:v>
              </c:pt>
              <c:pt idx="32">
                <c:v>985273.17150149297</c:v>
              </c:pt>
              <c:pt idx="33">
                <c:v>995269.34458535595</c:v>
              </c:pt>
              <c:pt idx="34">
                <c:v>1084899.6723803137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val>
            <c:numLit>
              <c:formatCode>General</c:formatCode>
              <c:ptCount val="29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</c:numLit>
          </c:val>
          <c:smooth val="1"/>
        </c:ser>
        <c:marker val="1"/>
        <c:axId val="90232704"/>
        <c:axId val="90234240"/>
      </c:lineChart>
      <c:catAx>
        <c:axId val="90232704"/>
        <c:scaling>
          <c:orientation val="minMax"/>
        </c:scaling>
        <c:axPos val="b"/>
        <c:tickLblPos val="nextTo"/>
        <c:crossAx val="90234240"/>
        <c:crosses val="autoZero"/>
        <c:auto val="1"/>
        <c:lblAlgn val="ctr"/>
        <c:lblOffset val="100"/>
      </c:catAx>
      <c:valAx>
        <c:axId val="90234240"/>
        <c:scaling>
          <c:orientation val="minMax"/>
          <c:max val="1112202.8858833942"/>
          <c:min val="98445"/>
        </c:scaling>
        <c:axPos val="l"/>
        <c:majorGridlines/>
        <c:numFmt formatCode="General" sourceLinked="1"/>
        <c:tickLblPos val="nextTo"/>
        <c:crossAx val="90232704"/>
        <c:crosses val="autoZero"/>
        <c:crossBetween val="between"/>
      </c:valAx>
    </c:plotArea>
    <c:legend>
      <c:legendPos val="r"/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Экспоненциальный тренд за последний период + сезонность + границы прогноза: 3 сигма</a:t>
            </a:r>
          </a:p>
        </c:rich>
      </c:tx>
    </c:title>
    <c:plotArea>
      <c:layout>
        <c:manualLayout>
          <c:layoutTarget val="inner"/>
          <c:xMode val="edge"/>
          <c:yMode val="edge"/>
          <c:x val="5.9290366481967512E-2"/>
          <c:y val="0.11882594148574879"/>
          <c:w val="0.92532036670019424"/>
          <c:h val="0.74186636814168172"/>
        </c:manualLayout>
      </c:layout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cat>
            <c:multiLvlStrRef>
              <c:f>прогноз1!$D$4:$AM$5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6"/>
              <c:pt idx="0">
                <c:v>98129.215240842444</c:v>
              </c:pt>
              <c:pt idx="1">
                <c:v>110395.40448012817</c:v>
              </c:pt>
              <c:pt idx="2">
                <c:v>124194.87204111135</c:v>
              </c:pt>
              <c:pt idx="3">
                <c:v>139719.27829735426</c:v>
              </c:pt>
              <c:pt idx="4">
                <c:v>157184.24124203357</c:v>
              </c:pt>
              <c:pt idx="5">
                <c:v>176832.33119950668</c:v>
              </c:pt>
              <c:pt idx="6">
                <c:v>198936.43987696411</c:v>
              </c:pt>
              <c:pt idx="7">
                <c:v>223803.57054881932</c:v>
              </c:pt>
              <c:pt idx="8">
                <c:v>251779.10201558933</c:v>
              </c:pt>
              <c:pt idx="9">
                <c:v>283251.58555925917</c:v>
              </c:pt>
              <c:pt idx="10">
                <c:v>318658.14151988906</c:v>
              </c:pt>
              <c:pt idx="11">
                <c:v>358490.5304463543</c:v>
              </c:pt>
              <c:pt idx="12">
                <c:v>429369.14904085995</c:v>
              </c:pt>
              <c:pt idx="13">
                <c:v>451868.44100929599</c:v>
              </c:pt>
              <c:pt idx="14">
                <c:v>475546.71414163685</c:v>
              </c:pt>
              <c:pt idx="15">
                <c:v>500465.7480079587</c:v>
              </c:pt>
              <c:pt idx="16">
                <c:v>526690.55947796325</c:v>
              </c:pt>
              <c:pt idx="17">
                <c:v>554289.57235810347</c:v>
              </c:pt>
              <c:pt idx="18">
                <c:v>583334.79591783788</c:v>
              </c:pt>
              <c:pt idx="19">
                <c:v>613902.01277079911</c:v>
              </c:pt>
              <c:pt idx="20">
                <c:v>646070.97660109645</c:v>
              </c:pt>
              <c:pt idx="21">
                <c:v>679925.6202506274</c:v>
              </c:pt>
              <c:pt idx="22">
                <c:v>715554.27471034229</c:v>
              </c:pt>
              <c:pt idx="23">
                <c:v>753049.89958682505</c:v>
              </c:pt>
              <c:pt idx="24">
                <c:v>792510.32564550592</c:v>
              </c:pt>
              <c:pt idx="25">
                <c:v>834038.51006334252</c:v>
              </c:pt>
              <c:pt idx="26">
                <c:v>877742.80505694717</c:v>
              </c:pt>
              <c:pt idx="27">
                <c:v>923737.24058703904</c:v>
              </c:pt>
              <c:pt idx="28">
                <c:v>972141.82187685033</c:v>
              </c:pt>
              <c:pt idx="29">
                <c:v>1023082.8425207274</c:v>
              </c:pt>
              <c:pt idx="30">
                <c:v>1076693.2139998882</c:v>
              </c:pt>
              <c:pt idx="31">
                <c:v>1133112.8124650586</c:v>
              </c:pt>
              <c:pt idx="32">
                <c:v>1192488.8436908156</c:v>
              </c:pt>
              <c:pt idx="33">
                <c:v>1254976.2271538256</c:v>
              </c:pt>
              <c:pt idx="34">
                <c:v>1320738.0002370919</c:v>
              </c:pt>
              <c:pt idx="35">
                <c:v>1389945.7436148424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cat>
            <c:multiLvlStrRef>
              <c:f>прогноз1!$D$4:$AM$5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6"/>
              <c:pt idx="0">
                <c:v>95180.082955370148</c:v>
              </c:pt>
              <c:pt idx="1">
                <c:v>110703.77500574989</c:v>
              </c:pt>
              <c:pt idx="2">
                <c:v>128282.10587312782</c:v>
              </c:pt>
              <c:pt idx="3">
                <c:v>142541.97560014782</c:v>
              </c:pt>
              <c:pt idx="4">
                <c:v>158159.23320255629</c:v>
              </c:pt>
              <c:pt idx="5">
                <c:v>178041.86912313628</c:v>
              </c:pt>
              <c:pt idx="6">
                <c:v>197245.53540505547</c:v>
              </c:pt>
              <c:pt idx="7">
                <c:v>213778.76122768741</c:v>
              </c:pt>
              <c:pt idx="8">
                <c:v>237921.34660716774</c:v>
              </c:pt>
              <c:pt idx="9">
                <c:v>279102.12103255372</c:v>
              </c:pt>
              <c:pt idx="10">
                <c:v>312150.43162554596</c:v>
              </c:pt>
              <c:pt idx="11">
                <c:v>395955.81941733416</c:v>
              </c:pt>
              <c:pt idx="12">
                <c:v>416465.07743777701</c:v>
              </c:pt>
              <c:pt idx="13">
                <c:v>453130.65757820191</c:v>
              </c:pt>
              <c:pt idx="14">
                <c:v>491196.8821944737</c:v>
              </c:pt>
              <c:pt idx="15">
                <c:v>510576.47384520626</c:v>
              </c:pt>
              <c:pt idx="16">
                <c:v>529957.54767675814</c:v>
              </c:pt>
              <c:pt idx="17">
                <c:v>558080.92801061261</c:v>
              </c:pt>
              <c:pt idx="18">
                <c:v>578376.61221028038</c:v>
              </c:pt>
              <c:pt idx="19">
                <c:v>586403.56578537065</c:v>
              </c:pt>
              <c:pt idx="20">
                <c:v>610511.656949286</c:v>
              </c:pt>
              <c:pt idx="21">
                <c:v>669965.12087175332</c:v>
              </c:pt>
              <c:pt idx="22">
                <c:v>700941.0606519744</c:v>
              </c:pt>
              <c:pt idx="23">
                <c:v>831749.97588300984</c:v>
              </c:pt>
              <c:pt idx="24">
                <c:v>768692.56880117545</c:v>
              </c:pt>
              <c:pt idx="25">
                <c:v>836368.25281801738</c:v>
              </c:pt>
              <c:pt idx="26">
                <c:v>906629.1836141086</c:v>
              </c:pt>
              <c:pt idx="27">
                <c:v>942399.16504921508</c:v>
              </c:pt>
              <c:pt idx="28">
                <c:v>978171.88222722849</c:v>
              </c:pt>
              <c:pt idx="29">
                <c:v>1030080.756808514</c:v>
              </c:pt>
              <c:pt idx="30">
                <c:v>1067541.6207998078</c:v>
              </c:pt>
              <c:pt idx="31">
                <c:v>1082357.4118410279</c:v>
              </c:pt>
              <c:pt idx="32">
                <c:v>1126855.0456875334</c:v>
              </c:pt>
              <c:pt idx="33">
                <c:v>1236591.5839535007</c:v>
              </c:pt>
              <c:pt idx="34">
                <c:v>1293765.5848737732</c:v>
              </c:pt>
              <c:pt idx="35">
                <c:v>1535206.8161281825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cat>
            <c:multiLvlStrRef>
              <c:f>прогноз1!$D$4:$AM$5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6"/>
              <c:pt idx="0">
                <c:v>95180.082955370148</c:v>
              </c:pt>
              <c:pt idx="1">
                <c:v>110703.77500574989</c:v>
              </c:pt>
              <c:pt idx="2">
                <c:v>128282.10587312782</c:v>
              </c:pt>
              <c:pt idx="3">
                <c:v>142541.97560014782</c:v>
              </c:pt>
              <c:pt idx="4">
                <c:v>158159.23320255629</c:v>
              </c:pt>
              <c:pt idx="5">
                <c:v>178041.86912313628</c:v>
              </c:pt>
              <c:pt idx="6">
                <c:v>197245.53540505547</c:v>
              </c:pt>
              <c:pt idx="7">
                <c:v>213778.76122768741</c:v>
              </c:pt>
              <c:pt idx="8">
                <c:v>237921.34660716774</c:v>
              </c:pt>
              <c:pt idx="9">
                <c:v>279102.12103255372</c:v>
              </c:pt>
              <c:pt idx="10">
                <c:v>312150.43162554596</c:v>
              </c:pt>
              <c:pt idx="11">
                <c:v>395955.81941733416</c:v>
              </c:pt>
              <c:pt idx="12">
                <c:v>416465.07743777701</c:v>
              </c:pt>
              <c:pt idx="13">
                <c:v>453130.65757820191</c:v>
              </c:pt>
              <c:pt idx="14">
                <c:v>491196.8821944737</c:v>
              </c:pt>
              <c:pt idx="15">
                <c:v>510576.47384520626</c:v>
              </c:pt>
              <c:pt idx="16">
                <c:v>529957.54767675814</c:v>
              </c:pt>
              <c:pt idx="17">
                <c:v>558080.92801061261</c:v>
              </c:pt>
              <c:pt idx="18">
                <c:v>578376.61221028038</c:v>
              </c:pt>
              <c:pt idx="19">
                <c:v>586403.56578537065</c:v>
              </c:pt>
              <c:pt idx="20">
                <c:v>610511.656949286</c:v>
              </c:pt>
              <c:pt idx="21">
                <c:v>669965.12087175332</c:v>
              </c:pt>
              <c:pt idx="22">
                <c:v>700941.0606519744</c:v>
              </c:pt>
              <c:pt idx="23">
                <c:v>831749.97588300984</c:v>
              </c:pt>
              <c:pt idx="24">
                <c:v>768692.56880117545</c:v>
              </c:pt>
              <c:pt idx="25">
                <c:v>836368.25281801738</c:v>
              </c:pt>
              <c:pt idx="26">
                <c:v>906629.1836141086</c:v>
              </c:pt>
              <c:pt idx="27">
                <c:v>942399.16504921508</c:v>
              </c:pt>
              <c:pt idx="28">
                <c:v>978171.88222722849</c:v>
              </c:pt>
              <c:pt idx="29">
                <c:v>1080496.4752995188</c:v>
              </c:pt>
              <c:pt idx="30">
                <c:v>1104135.2535445341</c:v>
              </c:pt>
              <c:pt idx="31">
                <c:v>1124935.8582762787</c:v>
              </c:pt>
              <c:pt idx="32">
                <c:v>1145039.128927774</c:v>
              </c:pt>
              <c:pt idx="33">
                <c:v>1296637.3958567146</c:v>
              </c:pt>
              <c:pt idx="34">
                <c:v>1298865.5372251258</c:v>
              </c:pt>
              <c:pt idx="35">
                <c:v>1573354.3900742573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marker>
            <c:symbol val="triangle"/>
            <c:size val="5"/>
          </c:marker>
          <c:cat>
            <c:multiLvlStrRef>
              <c:f>прогноз1!$D$4:$AM$5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6"/>
              <c:pt idx="0">
                <c:v>95180.082955370148</c:v>
              </c:pt>
              <c:pt idx="1">
                <c:v>110703.77500574989</c:v>
              </c:pt>
              <c:pt idx="2">
                <c:v>128282.10587312782</c:v>
              </c:pt>
              <c:pt idx="3">
                <c:v>142541.97560014782</c:v>
              </c:pt>
              <c:pt idx="4">
                <c:v>158159.23320255629</c:v>
              </c:pt>
              <c:pt idx="5">
                <c:v>178041.86912313628</c:v>
              </c:pt>
              <c:pt idx="6">
                <c:v>197245.53540505547</c:v>
              </c:pt>
              <c:pt idx="7">
                <c:v>213778.76122768741</c:v>
              </c:pt>
              <c:pt idx="8">
                <c:v>237921.34660716774</c:v>
              </c:pt>
              <c:pt idx="9">
                <c:v>279102.12103255372</c:v>
              </c:pt>
              <c:pt idx="10">
                <c:v>312150.43162554596</c:v>
              </c:pt>
              <c:pt idx="11">
                <c:v>395955.81941733416</c:v>
              </c:pt>
              <c:pt idx="12">
                <c:v>416465.07743777701</c:v>
              </c:pt>
              <c:pt idx="13">
                <c:v>453130.65757820191</c:v>
              </c:pt>
              <c:pt idx="14">
                <c:v>491196.8821944737</c:v>
              </c:pt>
              <c:pt idx="15">
                <c:v>510576.47384520626</c:v>
              </c:pt>
              <c:pt idx="16">
                <c:v>529957.54767675814</c:v>
              </c:pt>
              <c:pt idx="17">
                <c:v>558080.92801061261</c:v>
              </c:pt>
              <c:pt idx="18">
                <c:v>578376.61221028038</c:v>
              </c:pt>
              <c:pt idx="19">
                <c:v>586403.56578537065</c:v>
              </c:pt>
              <c:pt idx="20">
                <c:v>610511.656949286</c:v>
              </c:pt>
              <c:pt idx="21">
                <c:v>669965.12087175332</c:v>
              </c:pt>
              <c:pt idx="22">
                <c:v>700941.0606519744</c:v>
              </c:pt>
              <c:pt idx="23">
                <c:v>831749.97588300984</c:v>
              </c:pt>
              <c:pt idx="24">
                <c:v>768692.56880117545</c:v>
              </c:pt>
              <c:pt idx="25">
                <c:v>836368.25281801738</c:v>
              </c:pt>
              <c:pt idx="26">
                <c:v>906629.1836141086</c:v>
              </c:pt>
              <c:pt idx="27">
                <c:v>942399.16504921508</c:v>
              </c:pt>
              <c:pt idx="28">
                <c:v>978171.88222722849</c:v>
              </c:pt>
              <c:pt idx="29">
                <c:v>979665.03831750853</c:v>
              </c:pt>
              <c:pt idx="30">
                <c:v>1030947.9880550813</c:v>
              </c:pt>
              <c:pt idx="31">
                <c:v>1039778.9654057774</c:v>
              </c:pt>
              <c:pt idx="32">
                <c:v>1108670.9624472947</c:v>
              </c:pt>
              <c:pt idx="33">
                <c:v>1176545.7720502871</c:v>
              </c:pt>
              <c:pt idx="34">
                <c:v>1288665.6325224196</c:v>
              </c:pt>
              <c:pt idx="35">
                <c:v>1497059.2421821074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marker>
            <c:symbol val="diamond"/>
            <c:size val="5"/>
          </c:marker>
          <c:cat>
            <c:multiLvlStrRef>
              <c:f>прогноз1!$D$4:$AM$5</c:f>
              <c:multiLvlStrCache>
                <c:ptCount val="36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  <c:pt idx="29">
                <c:v>1030532</c:v>
              </c:pt>
              <c:pt idx="30">
                <c:v>1065538</c:v>
              </c:pt>
              <c:pt idx="31">
                <c:v>1070306</c:v>
              </c:pt>
              <c:pt idx="32">
                <c:v>1114296</c:v>
              </c:pt>
              <c:pt idx="33">
                <c:v>1159115</c:v>
              </c:pt>
              <c:pt idx="34">
                <c:v>1212024</c:v>
              </c:pt>
            </c:numLit>
          </c:val>
          <c:smooth val="1"/>
        </c:ser>
        <c:marker val="1"/>
        <c:axId val="88816640"/>
        <c:axId val="88834816"/>
      </c:lineChart>
      <c:catAx>
        <c:axId val="88816640"/>
        <c:scaling>
          <c:orientation val="minMax"/>
        </c:scaling>
        <c:axPos val="b"/>
        <c:tickLblPos val="nextTo"/>
        <c:crossAx val="88834816"/>
        <c:crosses val="autoZero"/>
        <c:auto val="1"/>
        <c:lblAlgn val="ctr"/>
        <c:lblOffset val="100"/>
      </c:catAx>
      <c:valAx>
        <c:axId val="88834816"/>
        <c:scaling>
          <c:orientation val="minMax"/>
          <c:max val="1573354.3900742573"/>
          <c:min val="98129.215240842444"/>
        </c:scaling>
        <c:axPos val="l"/>
        <c:numFmt formatCode="General" sourceLinked="1"/>
        <c:tickLblPos val="nextTo"/>
        <c:crossAx val="8881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57193247669471"/>
          <c:y val="0.48350708158285344"/>
          <c:w val="0.13531872008062484"/>
          <c:h val="0.28886443108349491"/>
        </c:manualLayout>
      </c:layout>
      <c:spPr>
        <a:solidFill>
          <a:sysClr val="window" lastClr="FFFFFF"/>
        </a:solidFill>
      </c:spPr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Экспоненциальный тренд за весь период + сезонность + границы прогноза: 3 сигма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35"/>
              <c:pt idx="0">
                <c:v>125112.97779859827</c:v>
              </c:pt>
              <c:pt idx="1">
                <c:v>135629.20831030718</c:v>
              </c:pt>
              <c:pt idx="2">
                <c:v>147029.36873976947</c:v>
              </c:pt>
              <c:pt idx="3">
                <c:v>159387.7568211999</c:v>
              </c:pt>
              <c:pt idx="4">
                <c:v>172784.91530122716</c:v>
              </c:pt>
              <c:pt idx="5">
                <c:v>187308.15685638227</c:v>
              </c:pt>
              <c:pt idx="6">
                <c:v>203052.13313193631</c:v>
              </c:pt>
              <c:pt idx="7">
                <c:v>220119.45161065581</c:v>
              </c:pt>
              <c:pt idx="8">
                <c:v>238621.34433176857</c:v>
              </c:pt>
              <c:pt idx="9">
                <c:v>258678.39281834741</c:v>
              </c:pt>
              <c:pt idx="10">
                <c:v>280421.31393765123</c:v>
              </c:pt>
              <c:pt idx="11">
                <c:v>303991.81181607099</c:v>
              </c:pt>
              <c:pt idx="12">
                <c:v>329543.50136082782</c:v>
              </c:pt>
              <c:pt idx="13">
                <c:v>357242.90940724855</c:v>
              </c:pt>
              <c:pt idx="14">
                <c:v>387270.56001634663</c:v>
              </c:pt>
              <c:pt idx="15">
                <c:v>419822.15099587268</c:v>
              </c:pt>
              <c:pt idx="16">
                <c:v>455109.82931251475</c:v>
              </c:pt>
              <c:pt idx="17">
                <c:v>493363.57370743476</c:v>
              </c:pt>
              <c:pt idx="18">
                <c:v>534832.69352600258</c:v>
              </c:pt>
              <c:pt idx="19">
                <c:v>579787.45352996932</c:v>
              </c:pt>
              <c:pt idx="20">
                <c:v>628520.83528140443</c:v>
              </c:pt>
              <c:pt idx="21">
                <c:v>681350.4465777725</c:v>
              </c:pt>
              <c:pt idx="22">
                <c:v>738620.5913824304</c:v>
              </c:pt>
              <c:pt idx="23">
                <c:v>800704.51374079857</c:v>
              </c:pt>
              <c:pt idx="24">
                <c:v>868006.83030638192</c:v>
              </c:pt>
              <c:pt idx="25">
                <c:v>940966.16733002651</c:v>
              </c:pt>
              <c:pt idx="26">
                <c:v>1020058.0192983417</c:v>
              </c:pt>
              <c:pt idx="27">
                <c:v>1105797.8478517532</c:v>
              </c:pt>
              <c:pt idx="28">
                <c:v>1198744.4411786285</c:v>
              </c:pt>
              <c:pt idx="29">
                <c:v>1299503.5557794913</c:v>
              </c:pt>
              <c:pt idx="30">
                <c:v>1408731.8643356296</c:v>
              </c:pt>
              <c:pt idx="31">
                <c:v>1527141.2354113522</c:v>
              </c:pt>
              <c:pt idx="32">
                <c:v>1655503.3728818081</c:v>
              </c:pt>
              <c:pt idx="33">
                <c:v>1794654.8453226769</c:v>
              </c:pt>
              <c:pt idx="34">
                <c:v>1945502.5381395612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val>
            <c:numLit>
              <c:formatCode>General</c:formatCode>
              <c:ptCount val="35"/>
              <c:pt idx="0">
                <c:v>118355.14173614842</c:v>
              </c:pt>
              <c:pt idx="1">
                <c:v>131622.12369125575</c:v>
              </c:pt>
              <c:pt idx="2">
                <c:v>146330.90466401924</c:v>
              </c:pt>
              <c:pt idx="3">
                <c:v>155445.37480498201</c:v>
              </c:pt>
              <c:pt idx="4">
                <c:v>164525.34527306401</c:v>
              </c:pt>
              <c:pt idx="5">
                <c:v>192170.61984473609</c:v>
              </c:pt>
              <c:pt idx="6">
                <c:v>205140.85259392532</c:v>
              </c:pt>
              <c:pt idx="7">
                <c:v>214646.06398134012</c:v>
              </c:pt>
              <c:pt idx="8">
                <c:v>230886.97935403581</c:v>
              </c:pt>
              <c:pt idx="9">
                <c:v>262591.43864250847</c:v>
              </c:pt>
              <c:pt idx="10">
                <c:v>284333.70856180321</c:v>
              </c:pt>
              <c:pt idx="11">
                <c:v>350441.44106876187</c:v>
              </c:pt>
              <c:pt idx="12">
                <c:v>311743.58166562964</c:v>
              </c:pt>
              <c:pt idx="13">
                <c:v>346688.37926300557</c:v>
              </c:pt>
              <c:pt idx="14">
                <c:v>385430.82843016391</c:v>
              </c:pt>
              <c:pt idx="15">
                <c:v>409438.04539638985</c:v>
              </c:pt>
              <c:pt idx="16">
                <c:v>433354.39134989632</c:v>
              </c:pt>
              <c:pt idx="17">
                <c:v>506171.14256730955</c:v>
              </c:pt>
              <c:pt idx="18">
                <c:v>540334.31243856996</c:v>
              </c:pt>
              <c:pt idx="19">
                <c:v>565370.7290989249</c:v>
              </c:pt>
              <c:pt idx="20">
                <c:v>608148.77028533653</c:v>
              </c:pt>
              <c:pt idx="21">
                <c:v>691657.28160455241</c:v>
              </c:pt>
              <c:pt idx="22">
                <c:v>748925.7111696339</c:v>
              </c:pt>
              <c:pt idx="23">
                <c:v>923051.32164337265</c:v>
              </c:pt>
              <c:pt idx="24">
                <c:v>821122.4226013727</c:v>
              </c:pt>
              <c:pt idx="25">
                <c:v>913165.87930114381</c:v>
              </c:pt>
              <c:pt idx="26">
                <c:v>1015212.2263267229</c:v>
              </c:pt>
              <c:pt idx="27">
                <c:v>1078446.4525131918</c:v>
              </c:pt>
              <c:pt idx="28">
                <c:v>1141441.327417078</c:v>
              </c:pt>
              <c:pt idx="29">
                <c:v>1333238.2742736614</c:v>
              </c:pt>
              <c:pt idx="30">
                <c:v>1423222.9490456341</c:v>
              </c:pt>
              <c:pt idx="31">
                <c:v>1489168.0536459209</c:v>
              </c:pt>
              <c:pt idx="32">
                <c:v>1601844.0183777399</c:v>
              </c:pt>
              <c:pt idx="33">
                <c:v>1821802.7124939086</c:v>
              </c:pt>
              <c:pt idx="34">
                <c:v>1972645.887425713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118355.14173614842</c:v>
              </c:pt>
              <c:pt idx="1">
                <c:v>131622.12369125575</c:v>
              </c:pt>
              <c:pt idx="2">
                <c:v>146330.90466401924</c:v>
              </c:pt>
              <c:pt idx="3">
                <c:v>155445.37480498201</c:v>
              </c:pt>
              <c:pt idx="4">
                <c:v>164525.34527306401</c:v>
              </c:pt>
              <c:pt idx="5">
                <c:v>192170.61984473609</c:v>
              </c:pt>
              <c:pt idx="6">
                <c:v>205140.85259392532</c:v>
              </c:pt>
              <c:pt idx="7">
                <c:v>214646.06398134012</c:v>
              </c:pt>
              <c:pt idx="8">
                <c:v>230886.97935403581</c:v>
              </c:pt>
              <c:pt idx="9">
                <c:v>262591.43864250847</c:v>
              </c:pt>
              <c:pt idx="10">
                <c:v>284333.70856180321</c:v>
              </c:pt>
              <c:pt idx="11">
                <c:v>350441.44106876187</c:v>
              </c:pt>
              <c:pt idx="12">
                <c:v>311743.58166562964</c:v>
              </c:pt>
              <c:pt idx="13">
                <c:v>346688.37926300557</c:v>
              </c:pt>
              <c:pt idx="14">
                <c:v>385430.82843016391</c:v>
              </c:pt>
              <c:pt idx="15">
                <c:v>409438.04539638985</c:v>
              </c:pt>
              <c:pt idx="16">
                <c:v>433354.39134989632</c:v>
              </c:pt>
              <c:pt idx="17">
                <c:v>506171.14256730955</c:v>
              </c:pt>
              <c:pt idx="18">
                <c:v>540334.31243856996</c:v>
              </c:pt>
              <c:pt idx="19">
                <c:v>565370.7290989249</c:v>
              </c:pt>
              <c:pt idx="20">
                <c:v>608148.77028533653</c:v>
              </c:pt>
              <c:pt idx="21">
                <c:v>691657.28160455241</c:v>
              </c:pt>
              <c:pt idx="22">
                <c:v>748925.7111696339</c:v>
              </c:pt>
              <c:pt idx="23">
                <c:v>923051.32164337265</c:v>
              </c:pt>
              <c:pt idx="24">
                <c:v>821122.4226013727</c:v>
              </c:pt>
              <c:pt idx="25">
                <c:v>913165.87930114381</c:v>
              </c:pt>
              <c:pt idx="26">
                <c:v>1015212.2263267229</c:v>
              </c:pt>
              <c:pt idx="27">
                <c:v>1078446.4525131918</c:v>
              </c:pt>
              <c:pt idx="28">
                <c:v>1141441.327417078</c:v>
              </c:pt>
              <c:pt idx="29">
                <c:v>1545008.2673732385</c:v>
              </c:pt>
              <c:pt idx="30">
                <c:v>1576146.6866178093</c:v>
              </c:pt>
              <c:pt idx="31">
                <c:v>1593661.6691527939</c:v>
              </c:pt>
              <c:pt idx="32">
                <c:v>1629766.8703459005</c:v>
              </c:pt>
              <c:pt idx="33">
                <c:v>1962467.9725602304</c:v>
              </c:pt>
              <c:pt idx="34">
                <c:v>2144081.665349076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118355.14173614842</c:v>
              </c:pt>
              <c:pt idx="1">
                <c:v>131622.12369125575</c:v>
              </c:pt>
              <c:pt idx="2">
                <c:v>146330.90466401924</c:v>
              </c:pt>
              <c:pt idx="3">
                <c:v>155445.37480498201</c:v>
              </c:pt>
              <c:pt idx="4">
                <c:v>164525.34527306401</c:v>
              </c:pt>
              <c:pt idx="5">
                <c:v>192170.61984473609</c:v>
              </c:pt>
              <c:pt idx="6">
                <c:v>205140.85259392532</c:v>
              </c:pt>
              <c:pt idx="7">
                <c:v>214646.06398134012</c:v>
              </c:pt>
              <c:pt idx="8">
                <c:v>230886.97935403581</c:v>
              </c:pt>
              <c:pt idx="9">
                <c:v>262591.43864250847</c:v>
              </c:pt>
              <c:pt idx="10">
                <c:v>284333.70856180321</c:v>
              </c:pt>
              <c:pt idx="11">
                <c:v>350441.44106876187</c:v>
              </c:pt>
              <c:pt idx="12">
                <c:v>311743.58166562964</c:v>
              </c:pt>
              <c:pt idx="13">
                <c:v>346688.37926300557</c:v>
              </c:pt>
              <c:pt idx="14">
                <c:v>385430.82843016391</c:v>
              </c:pt>
              <c:pt idx="15">
                <c:v>409438.04539638985</c:v>
              </c:pt>
              <c:pt idx="16">
                <c:v>433354.39134989632</c:v>
              </c:pt>
              <c:pt idx="17">
                <c:v>506171.14256730955</c:v>
              </c:pt>
              <c:pt idx="18">
                <c:v>540334.31243856996</c:v>
              </c:pt>
              <c:pt idx="19">
                <c:v>565370.7290989249</c:v>
              </c:pt>
              <c:pt idx="20">
                <c:v>608148.77028533653</c:v>
              </c:pt>
              <c:pt idx="21">
                <c:v>691657.28160455241</c:v>
              </c:pt>
              <c:pt idx="22">
                <c:v>748925.7111696339</c:v>
              </c:pt>
              <c:pt idx="23">
                <c:v>923051.32164337265</c:v>
              </c:pt>
              <c:pt idx="24">
                <c:v>821122.4226013727</c:v>
              </c:pt>
              <c:pt idx="25">
                <c:v>913165.87930114381</c:v>
              </c:pt>
              <c:pt idx="26">
                <c:v>1015212.2263267229</c:v>
              </c:pt>
              <c:pt idx="27">
                <c:v>1078446.4525131918</c:v>
              </c:pt>
              <c:pt idx="28">
                <c:v>1141441.327417078</c:v>
              </c:pt>
              <c:pt idx="29">
                <c:v>1121468.2811740849</c:v>
              </c:pt>
              <c:pt idx="30">
                <c:v>1270299.2114734589</c:v>
              </c:pt>
              <c:pt idx="31">
                <c:v>1384674.4381390484</c:v>
              </c:pt>
              <c:pt idx="32">
                <c:v>1573921.16640958</c:v>
              </c:pt>
              <c:pt idx="33">
                <c:v>1681137.4524275872</c:v>
              </c:pt>
              <c:pt idx="34">
                <c:v>1801210.1095023488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val>
            <c:numLit>
              <c:formatCode>General</c:formatCode>
              <c:ptCount val="29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</c:numLit>
          </c:val>
          <c:smooth val="1"/>
        </c:ser>
        <c:marker val="1"/>
        <c:axId val="88930560"/>
        <c:axId val="89616384"/>
      </c:lineChart>
      <c:catAx>
        <c:axId val="88930560"/>
        <c:scaling>
          <c:orientation val="minMax"/>
        </c:scaling>
        <c:axPos val="b"/>
        <c:tickLblPos val="nextTo"/>
        <c:crossAx val="89616384"/>
        <c:crosses val="autoZero"/>
        <c:auto val="1"/>
        <c:lblAlgn val="ctr"/>
        <c:lblOffset val="100"/>
      </c:catAx>
      <c:valAx>
        <c:axId val="89616384"/>
        <c:scaling>
          <c:orientation val="minMax"/>
          <c:max val="2144081.665349076"/>
          <c:min val="98445"/>
        </c:scaling>
        <c:axPos val="l"/>
        <c:majorGridlines/>
        <c:numFmt formatCode="General" sourceLinked="1"/>
        <c:tickLblPos val="nextTo"/>
        <c:crossAx val="88930560"/>
        <c:crosses val="autoZero"/>
        <c:crossBetween val="between"/>
      </c:valAx>
    </c:plotArea>
    <c:legend>
      <c:legendPos val="r"/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Средняя за 4 предыдущих периода + Сезонность относительно средней в абсолютной величине + границы прогноза: 3 сигма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98445</c:v>
              </c:pt>
              <c:pt idx="2">
                <c:v>106386</c:v>
              </c:pt>
              <c:pt idx="3">
                <c:v>120601</c:v>
              </c:pt>
              <c:pt idx="4">
                <c:v>120784.25</c:v>
              </c:pt>
              <c:pt idx="5">
                <c:v>135236.75</c:v>
              </c:pt>
              <c:pt idx="6">
                <c:v>149877.5</c:v>
              </c:pt>
              <c:pt idx="7">
                <c:v>166473.75</c:v>
              </c:pt>
              <c:pt idx="8">
                <c:v>182817.75</c:v>
              </c:pt>
              <c:pt idx="9">
                <c:v>202670</c:v>
              </c:pt>
              <c:pt idx="10">
                <c:v>231131</c:v>
              </c:pt>
              <c:pt idx="11">
                <c:v>261008.5</c:v>
              </c:pt>
              <c:pt idx="12">
                <c:v>309125.25</c:v>
              </c:pt>
              <c:pt idx="13">
                <c:v>348957.25</c:v>
              </c:pt>
              <c:pt idx="14">
                <c:v>387534</c:v>
              </c:pt>
              <c:pt idx="15">
                <c:v>434334.5</c:v>
              </c:pt>
              <c:pt idx="16">
                <c:v>466075.75</c:v>
              </c:pt>
              <c:pt idx="17">
                <c:v>503856.75</c:v>
              </c:pt>
              <c:pt idx="18">
                <c:v>537115.75</c:v>
              </c:pt>
              <c:pt idx="19">
                <c:v>559599</c:v>
              </c:pt>
              <c:pt idx="20">
                <c:v>577454.25</c:v>
              </c:pt>
              <c:pt idx="21">
                <c:v>594959.5</c:v>
              </c:pt>
              <c:pt idx="22">
                <c:v>614305.75</c:v>
              </c:pt>
              <c:pt idx="23">
                <c:v>641669</c:v>
              </c:pt>
              <c:pt idx="24">
                <c:v>696796</c:v>
              </c:pt>
              <c:pt idx="25">
                <c:v>738172.5</c:v>
              </c:pt>
              <c:pt idx="26">
                <c:v>783048.5</c:v>
              </c:pt>
              <c:pt idx="27">
                <c:v>833210.25</c:v>
              </c:pt>
              <c:pt idx="28">
                <c:v>853912.25</c:v>
              </c:pt>
              <c:pt idx="29">
                <c:v>898432.25</c:v>
              </c:pt>
              <c:pt idx="30">
                <c:v>928783</c:v>
              </c:pt>
              <c:pt idx="31">
                <c:v>947998.96875000023</c:v>
              </c:pt>
              <c:pt idx="32">
                <c:v>969553.9921875</c:v>
              </c:pt>
              <c:pt idx="33">
                <c:v>983452.86523437523</c:v>
              </c:pt>
              <c:pt idx="34">
                <c:v>1008794.6440429685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194558.16666666669</c:v>
              </c:pt>
              <c:pt idx="5">
                <c:v>189173.5</c:v>
              </c:pt>
              <c:pt idx="6">
                <c:v>197963.375</c:v>
              </c:pt>
              <c:pt idx="7">
                <c:v>207729.875</c:v>
              </c:pt>
              <c:pt idx="8">
                <c:v>228582.25</c:v>
              </c:pt>
              <c:pt idx="9">
                <c:v>272953.25</c:v>
              </c:pt>
              <c:pt idx="10">
                <c:v>314476.625</c:v>
              </c:pt>
              <c:pt idx="11">
                <c:v>420449.75</c:v>
              </c:pt>
              <c:pt idx="12">
                <c:v>394482.125</c:v>
              </c:pt>
              <c:pt idx="13">
                <c:v>441395.875</c:v>
              </c:pt>
              <c:pt idx="14">
                <c:v>502231.25</c:v>
              </c:pt>
              <c:pt idx="15">
                <c:v>516228.625</c:v>
              </c:pt>
              <c:pt idx="16">
                <c:v>539849.66666666686</c:v>
              </c:pt>
              <c:pt idx="17">
                <c:v>557793.5</c:v>
              </c:pt>
              <c:pt idx="18">
                <c:v>585201.625</c:v>
              </c:pt>
              <c:pt idx="19">
                <c:v>600855.125</c:v>
              </c:pt>
              <c:pt idx="20">
                <c:v>623218.75</c:v>
              </c:pt>
              <c:pt idx="21">
                <c:v>665242.75</c:v>
              </c:pt>
              <c:pt idx="22">
                <c:v>697651.375</c:v>
              </c:pt>
              <c:pt idx="23">
                <c:v>801110.25</c:v>
              </c:pt>
              <c:pt idx="24">
                <c:v>782152.875</c:v>
              </c:pt>
              <c:pt idx="25">
                <c:v>830611.125</c:v>
              </c:pt>
              <c:pt idx="26">
                <c:v>897745.75</c:v>
              </c:pt>
              <c:pt idx="27">
                <c:v>915104.375</c:v>
              </c:pt>
              <c:pt idx="28">
                <c:v>927686.16666666686</c:v>
              </c:pt>
              <c:pt idx="29">
                <c:v>952369</c:v>
              </c:pt>
              <c:pt idx="30">
                <c:v>976868.875</c:v>
              </c:pt>
              <c:pt idx="31">
                <c:v>989255.09375</c:v>
              </c:pt>
              <c:pt idx="32">
                <c:v>1015318.4921875</c:v>
              </c:pt>
              <c:pt idx="33">
                <c:v>1053736.1152343745</c:v>
              </c:pt>
              <c:pt idx="34">
                <c:v>1092140.2690429688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194558.16666666669</c:v>
              </c:pt>
              <c:pt idx="5">
                <c:v>189173.5</c:v>
              </c:pt>
              <c:pt idx="6">
                <c:v>197963.375</c:v>
              </c:pt>
              <c:pt idx="7">
                <c:v>207729.875</c:v>
              </c:pt>
              <c:pt idx="8">
                <c:v>228582.25</c:v>
              </c:pt>
              <c:pt idx="9">
                <c:v>272953.25</c:v>
              </c:pt>
              <c:pt idx="10">
                <c:v>314476.625</c:v>
              </c:pt>
              <c:pt idx="11">
                <c:v>420449.75</c:v>
              </c:pt>
              <c:pt idx="12">
                <c:v>394482.125</c:v>
              </c:pt>
              <c:pt idx="13">
                <c:v>441395.875</c:v>
              </c:pt>
              <c:pt idx="14">
                <c:v>502231.25</c:v>
              </c:pt>
              <c:pt idx="15">
                <c:v>516228.625</c:v>
              </c:pt>
              <c:pt idx="16">
                <c:v>539849.66666666686</c:v>
              </c:pt>
              <c:pt idx="17">
                <c:v>557793.5</c:v>
              </c:pt>
              <c:pt idx="18">
                <c:v>585201.625</c:v>
              </c:pt>
              <c:pt idx="19">
                <c:v>600855.125</c:v>
              </c:pt>
              <c:pt idx="20">
                <c:v>623218.75</c:v>
              </c:pt>
              <c:pt idx="21">
                <c:v>665242.75</c:v>
              </c:pt>
              <c:pt idx="22">
                <c:v>697651.375</c:v>
              </c:pt>
              <c:pt idx="23">
                <c:v>801110.25</c:v>
              </c:pt>
              <c:pt idx="24">
                <c:v>782152.875</c:v>
              </c:pt>
              <c:pt idx="25">
                <c:v>830611.125</c:v>
              </c:pt>
              <c:pt idx="26">
                <c:v>897745.75</c:v>
              </c:pt>
              <c:pt idx="27">
                <c:v>915104.375</c:v>
              </c:pt>
              <c:pt idx="28">
                <c:v>927686.16666666686</c:v>
              </c:pt>
              <c:pt idx="29">
                <c:v>1021454.039628707</c:v>
              </c:pt>
              <c:pt idx="30">
                <c:v>996823.60514177918</c:v>
              </c:pt>
              <c:pt idx="31">
                <c:v>994075.26390065334</c:v>
              </c:pt>
              <c:pt idx="32">
                <c:v>1045363.812873507</c:v>
              </c:pt>
              <c:pt idx="33">
                <c:v>1112202.8858833942</c:v>
              </c:pt>
              <c:pt idx="34">
                <c:v>1099380.8657056238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194558.16666666669</c:v>
              </c:pt>
              <c:pt idx="5">
                <c:v>189173.5</c:v>
              </c:pt>
              <c:pt idx="6">
                <c:v>197963.375</c:v>
              </c:pt>
              <c:pt idx="7">
                <c:v>207729.875</c:v>
              </c:pt>
              <c:pt idx="8">
                <c:v>228582.25</c:v>
              </c:pt>
              <c:pt idx="9">
                <c:v>272953.25</c:v>
              </c:pt>
              <c:pt idx="10">
                <c:v>314476.625</c:v>
              </c:pt>
              <c:pt idx="11">
                <c:v>420449.75</c:v>
              </c:pt>
              <c:pt idx="12">
                <c:v>394482.125</c:v>
              </c:pt>
              <c:pt idx="13">
                <c:v>441395.875</c:v>
              </c:pt>
              <c:pt idx="14">
                <c:v>502231.25</c:v>
              </c:pt>
              <c:pt idx="15">
                <c:v>516228.625</c:v>
              </c:pt>
              <c:pt idx="16">
                <c:v>539849.66666666686</c:v>
              </c:pt>
              <c:pt idx="17">
                <c:v>557793.5</c:v>
              </c:pt>
              <c:pt idx="18">
                <c:v>585201.625</c:v>
              </c:pt>
              <c:pt idx="19">
                <c:v>600855.125</c:v>
              </c:pt>
              <c:pt idx="20">
                <c:v>623218.75</c:v>
              </c:pt>
              <c:pt idx="21">
                <c:v>665242.75</c:v>
              </c:pt>
              <c:pt idx="22">
                <c:v>697651.375</c:v>
              </c:pt>
              <c:pt idx="23">
                <c:v>801110.25</c:v>
              </c:pt>
              <c:pt idx="24">
                <c:v>782152.875</c:v>
              </c:pt>
              <c:pt idx="25">
                <c:v>830611.125</c:v>
              </c:pt>
              <c:pt idx="26">
                <c:v>897745.75</c:v>
              </c:pt>
              <c:pt idx="27">
                <c:v>915104.375</c:v>
              </c:pt>
              <c:pt idx="28">
                <c:v>927686.16666666686</c:v>
              </c:pt>
              <c:pt idx="29">
                <c:v>883283.96037129313</c:v>
              </c:pt>
              <c:pt idx="30">
                <c:v>956914.14485822048</c:v>
              </c:pt>
              <c:pt idx="31">
                <c:v>984434.92359934689</c:v>
              </c:pt>
              <c:pt idx="32">
                <c:v>985273.17150149297</c:v>
              </c:pt>
              <c:pt idx="33">
                <c:v>995269.34458535595</c:v>
              </c:pt>
              <c:pt idx="34">
                <c:v>1084899.6723803137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val>
            <c:numLit>
              <c:formatCode>General</c:formatCode>
              <c:ptCount val="29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</c:numLit>
          </c:val>
          <c:smooth val="1"/>
        </c:ser>
        <c:marker val="1"/>
        <c:axId val="89658112"/>
        <c:axId val="89659648"/>
      </c:lineChart>
      <c:catAx>
        <c:axId val="89658112"/>
        <c:scaling>
          <c:orientation val="minMax"/>
        </c:scaling>
        <c:axPos val="b"/>
        <c:tickLblPos val="nextTo"/>
        <c:crossAx val="89659648"/>
        <c:crosses val="autoZero"/>
        <c:auto val="1"/>
        <c:lblAlgn val="ctr"/>
        <c:lblOffset val="100"/>
      </c:catAx>
      <c:valAx>
        <c:axId val="89659648"/>
        <c:scaling>
          <c:orientation val="minMax"/>
          <c:max val="1112202.8858833942"/>
          <c:min val="98445"/>
        </c:scaling>
        <c:axPos val="l"/>
        <c:majorGridlines/>
        <c:numFmt formatCode="General" sourceLinked="1"/>
        <c:tickLblPos val="nextTo"/>
        <c:crossAx val="89658112"/>
        <c:crosses val="autoZero"/>
        <c:crossBetween val="between"/>
      </c:valAx>
    </c:plotArea>
    <c:legend>
      <c:legendPos val="r"/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Хольт Винтерс, коэффициент сглаживания ряда 0,4, коэф-т сглаживания тренда 0,5, коэф-т сглаживания сезонности 0,8 + границы прогноза: 3 сигма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35"/>
              <c:pt idx="0">
                <c:v>0</c:v>
              </c:pt>
              <c:pt idx="1">
                <c:v>3176.4000000000015</c:v>
              </c:pt>
              <c:pt idx="2">
                <c:v>6956.5600000000013</c:v>
              </c:pt>
              <c:pt idx="3">
                <c:v>11156.343999999996</c:v>
              </c:pt>
              <c:pt idx="4">
                <c:v>13997.945599999988</c:v>
              </c:pt>
              <c:pt idx="5">
                <c:v>16230.317439999988</c:v>
              </c:pt>
              <c:pt idx="6">
                <c:v>18397.677055999997</c:v>
              </c:pt>
              <c:pt idx="7">
                <c:v>19139.75741440001</c:v>
              </c:pt>
              <c:pt idx="8">
                <c:v>21116.654146560006</c:v>
              </c:pt>
              <c:pt idx="9">
                <c:v>28293.461356544009</c:v>
              </c:pt>
              <c:pt idx="10">
                <c:v>32148.053411225595</c:v>
              </c:pt>
              <c:pt idx="11">
                <c:v>45743.797961789402</c:v>
              </c:pt>
              <c:pt idx="12">
                <c:v>43484.285099769855</c:v>
              </c:pt>
              <c:pt idx="13">
                <c:v>42641.520362604126</c:v>
              </c:pt>
              <c:pt idx="14">
                <c:v>45393.757447783857</c:v>
              </c:pt>
              <c:pt idx="15">
                <c:v>43631.548209334935</c:v>
              </c:pt>
              <c:pt idx="16">
                <c:v>37411.513024398599</c:v>
              </c:pt>
              <c:pt idx="17">
                <c:v>31789.389308557071</c:v>
              </c:pt>
              <c:pt idx="18">
                <c:v>25223.837217340719</c:v>
              </c:pt>
              <c:pt idx="19">
                <c:v>18202.538519142781</c:v>
              </c:pt>
              <c:pt idx="20">
                <c:v>13632.851596395491</c:v>
              </c:pt>
              <c:pt idx="21">
                <c:v>15229.469123467972</c:v>
              </c:pt>
              <c:pt idx="22">
                <c:v>22720.745815017883</c:v>
              </c:pt>
              <c:pt idx="23">
                <c:v>46845.162666944278</c:v>
              </c:pt>
              <c:pt idx="24">
                <c:v>46372.868754111907</c:v>
              </c:pt>
              <c:pt idx="25">
                <c:v>45301.927367464981</c:v>
              </c:pt>
              <c:pt idx="26">
                <c:v>46259.520102378963</c:v>
              </c:pt>
              <c:pt idx="27">
                <c:v>42017.097160345016</c:v>
              </c:pt>
              <c:pt idx="28">
                <c:v>46174.053152891967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val>
            <c:numLit>
              <c:formatCode>General</c:formatCode>
              <c:ptCount val="36"/>
              <c:pt idx="0">
                <c:v>98445</c:v>
              </c:pt>
              <c:pt idx="1">
                <c:v>98445</c:v>
              </c:pt>
              <c:pt idx="2">
                <c:v>107974.20000000001</c:v>
              </c:pt>
              <c:pt idx="3">
                <c:v>122491.08</c:v>
              </c:pt>
              <c:pt idx="4">
                <c:v>142046.992</c:v>
              </c:pt>
              <c:pt idx="5">
                <c:v>161728.14079999999</c:v>
              </c:pt>
              <c:pt idx="6">
                <c:v>182423.20191999996</c:v>
              </c:pt>
              <c:pt idx="7">
                <c:v>205155.59820800001</c:v>
              </c:pt>
              <c:pt idx="8">
                <c:v>225779.51633920005</c:v>
              </c:pt>
              <c:pt idx="9">
                <c:v>250849.96395008001</c:v>
              </c:pt>
              <c:pt idx="10">
                <c:v>293497.0397265919</c:v>
              </c:pt>
              <c:pt idx="11">
                <c:v>333354.27724718081</c:v>
              </c:pt>
              <c:pt idx="12">
                <c:v>406289.56431009795</c:v>
              </c:pt>
              <c:pt idx="13">
                <c:v>445254.82368582877</c:v>
              </c:pt>
              <c:pt idx="14">
                <c:v>486210.8145741013</c:v>
              </c:pt>
              <c:pt idx="15">
                <c:v>537109.04619224463</c:v>
              </c:pt>
              <c:pt idx="16">
                <c:v>577216.17592468171</c:v>
              </c:pt>
              <c:pt idx="17">
                <c:v>602187.61857920722</c:v>
              </c:pt>
              <c:pt idx="18">
                <c:v>622732.76045608183</c:v>
              </c:pt>
              <c:pt idx="19">
                <c:v>634825.49349098967</c:v>
              </c:pt>
              <c:pt idx="20">
                <c:v>638985.43461373681</c:v>
              </c:pt>
              <c:pt idx="21">
                <c:v>643478.91236463748</c:v>
              </c:pt>
              <c:pt idx="22">
                <c:v>661901.61654225038</c:v>
              </c:pt>
              <c:pt idx="23">
                <c:v>699604.91574036807</c:v>
              </c:pt>
              <c:pt idx="24">
                <c:v>783972.59602237993</c:v>
              </c:pt>
              <c:pt idx="25">
                <c:v>836296.28995988611</c:v>
              </c:pt>
              <c:pt idx="26">
                <c:v>895152.71807547042</c:v>
              </c:pt>
              <c:pt idx="27">
                <c:v>924078.98309962009</c:v>
              </c:pt>
              <c:pt idx="28">
                <c:v>939487.60048622347</c:v>
              </c:pt>
              <c:pt idx="29">
                <c:v>996204.17350927275</c:v>
              </c:pt>
              <c:pt idx="30">
                <c:v>996204.17350927251</c:v>
              </c:pt>
              <c:pt idx="31">
                <c:v>1038110.5341643603</c:v>
              </c:pt>
              <c:pt idx="32">
                <c:v>1081649.6957542433</c:v>
              </c:pt>
              <c:pt idx="33">
                <c:v>1137840.4694414148</c:v>
              </c:pt>
              <c:pt idx="34">
                <c:v>1211313.7800671561</c:v>
              </c:pt>
              <c:pt idx="35">
                <c:v>1283563.6709006149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val>
            <c:numLit>
              <c:formatCode>General</c:formatCode>
              <c:ptCount val="36"/>
              <c:pt idx="0">
                <c:v>98445</c:v>
              </c:pt>
              <c:pt idx="1">
                <c:v>98445</c:v>
              </c:pt>
              <c:pt idx="2">
                <c:v>107974.20000000001</c:v>
              </c:pt>
              <c:pt idx="3">
                <c:v>122491.08</c:v>
              </c:pt>
              <c:pt idx="4">
                <c:v>142046.992</c:v>
              </c:pt>
              <c:pt idx="5">
                <c:v>161728.14079999999</c:v>
              </c:pt>
              <c:pt idx="6">
                <c:v>182423.20191999996</c:v>
              </c:pt>
              <c:pt idx="7">
                <c:v>205155.59820800001</c:v>
              </c:pt>
              <c:pt idx="8">
                <c:v>225779.51633920005</c:v>
              </c:pt>
              <c:pt idx="9">
                <c:v>250849.96395008001</c:v>
              </c:pt>
              <c:pt idx="10">
                <c:v>293497.0397265919</c:v>
              </c:pt>
              <c:pt idx="11">
                <c:v>333354.27724718081</c:v>
              </c:pt>
              <c:pt idx="12">
                <c:v>406289.56431009795</c:v>
              </c:pt>
              <c:pt idx="13">
                <c:v>445254.82368582877</c:v>
              </c:pt>
              <c:pt idx="14">
                <c:v>486210.8145741013</c:v>
              </c:pt>
              <c:pt idx="15">
                <c:v>537109.04619224463</c:v>
              </c:pt>
              <c:pt idx="16">
                <c:v>577216.17592468171</c:v>
              </c:pt>
              <c:pt idx="17">
                <c:v>602187.61857920722</c:v>
              </c:pt>
              <c:pt idx="18">
                <c:v>622732.76045608183</c:v>
              </c:pt>
              <c:pt idx="19">
                <c:v>634825.49349098967</c:v>
              </c:pt>
              <c:pt idx="20">
                <c:v>638985.43461373681</c:v>
              </c:pt>
              <c:pt idx="21">
                <c:v>643478.91236463748</c:v>
              </c:pt>
              <c:pt idx="22">
                <c:v>661901.61654225038</c:v>
              </c:pt>
              <c:pt idx="23">
                <c:v>699604.91574036807</c:v>
              </c:pt>
              <c:pt idx="24">
                <c:v>783972.59602237993</c:v>
              </c:pt>
              <c:pt idx="25">
                <c:v>836296.28995988611</c:v>
              </c:pt>
              <c:pt idx="26">
                <c:v>895152.71807547042</c:v>
              </c:pt>
              <c:pt idx="27">
                <c:v>924078.98309962009</c:v>
              </c:pt>
              <c:pt idx="28">
                <c:v>939487.60048622347</c:v>
              </c:pt>
              <c:pt idx="29">
                <c:v>996204.17350927275</c:v>
              </c:pt>
              <c:pt idx="30">
                <c:v>1020674.1325684392</c:v>
              </c:pt>
              <c:pt idx="31">
                <c:v>1074755.1519547361</c:v>
              </c:pt>
              <c:pt idx="32">
                <c:v>1132302.4150473357</c:v>
              </c:pt>
              <c:pt idx="33">
                <c:v>1203616.3981987811</c:v>
              </c:pt>
              <c:pt idx="34">
                <c:v>1295596.1579590011</c:v>
              </c:pt>
              <c:pt idx="35">
                <c:v>1374300.3547685898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val>
            <c:numLit>
              <c:formatCode>General</c:formatCode>
              <c:ptCount val="36"/>
              <c:pt idx="0">
                <c:v>98445</c:v>
              </c:pt>
              <c:pt idx="1">
                <c:v>98445</c:v>
              </c:pt>
              <c:pt idx="2">
                <c:v>107974.20000000001</c:v>
              </c:pt>
              <c:pt idx="3">
                <c:v>122491.08</c:v>
              </c:pt>
              <c:pt idx="4">
                <c:v>142046.992</c:v>
              </c:pt>
              <c:pt idx="5">
                <c:v>161728.14079999999</c:v>
              </c:pt>
              <c:pt idx="6">
                <c:v>182423.20191999996</c:v>
              </c:pt>
              <c:pt idx="7">
                <c:v>205155.59820800001</c:v>
              </c:pt>
              <c:pt idx="8">
                <c:v>225779.51633920005</c:v>
              </c:pt>
              <c:pt idx="9">
                <c:v>250849.96395008001</c:v>
              </c:pt>
              <c:pt idx="10">
                <c:v>293497.0397265919</c:v>
              </c:pt>
              <c:pt idx="11">
                <c:v>333354.27724718081</c:v>
              </c:pt>
              <c:pt idx="12">
                <c:v>406289.56431009795</c:v>
              </c:pt>
              <c:pt idx="13">
                <c:v>445254.82368582877</c:v>
              </c:pt>
              <c:pt idx="14">
                <c:v>486210.8145741013</c:v>
              </c:pt>
              <c:pt idx="15">
                <c:v>537109.04619224463</c:v>
              </c:pt>
              <c:pt idx="16">
                <c:v>577216.17592468171</c:v>
              </c:pt>
              <c:pt idx="17">
                <c:v>602187.61857920722</c:v>
              </c:pt>
              <c:pt idx="18">
                <c:v>622732.76045608183</c:v>
              </c:pt>
              <c:pt idx="19">
                <c:v>634825.49349098967</c:v>
              </c:pt>
              <c:pt idx="20">
                <c:v>638985.43461373681</c:v>
              </c:pt>
              <c:pt idx="21">
                <c:v>643478.91236463748</c:v>
              </c:pt>
              <c:pt idx="22">
                <c:v>661901.61654225038</c:v>
              </c:pt>
              <c:pt idx="23">
                <c:v>699604.91574036807</c:v>
              </c:pt>
              <c:pt idx="24">
                <c:v>783972.59602237993</c:v>
              </c:pt>
              <c:pt idx="25">
                <c:v>836296.28995988611</c:v>
              </c:pt>
              <c:pt idx="26">
                <c:v>895152.71807547042</c:v>
              </c:pt>
              <c:pt idx="27">
                <c:v>924078.98309962009</c:v>
              </c:pt>
              <c:pt idx="28">
                <c:v>939487.60048622347</c:v>
              </c:pt>
              <c:pt idx="29">
                <c:v>996204.17350927275</c:v>
              </c:pt>
              <c:pt idx="30">
                <c:v>971734.21445010649</c:v>
              </c:pt>
              <c:pt idx="31">
                <c:v>1001465.9163739848</c:v>
              </c:pt>
              <c:pt idx="32">
                <c:v>1030996.9764611505</c:v>
              </c:pt>
              <c:pt idx="33">
                <c:v>1072064.5406840479</c:v>
              </c:pt>
              <c:pt idx="34">
                <c:v>1127031.4021753115</c:v>
              </c:pt>
              <c:pt idx="35">
                <c:v>1192826.9870326398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val>
            <c:numLit>
              <c:formatCode>General</c:formatCode>
              <c:ptCount val="29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</c:numLit>
          </c:val>
          <c:smooth val="1"/>
        </c:ser>
        <c:marker val="1"/>
        <c:axId val="90058112"/>
        <c:axId val="90068096"/>
      </c:lineChart>
      <c:catAx>
        <c:axId val="90058112"/>
        <c:scaling>
          <c:orientation val="minMax"/>
        </c:scaling>
        <c:axPos val="b"/>
        <c:tickLblPos val="nextTo"/>
        <c:crossAx val="90068096"/>
        <c:crosses val="autoZero"/>
        <c:auto val="1"/>
        <c:lblAlgn val="ctr"/>
        <c:lblOffset val="100"/>
      </c:catAx>
      <c:valAx>
        <c:axId val="90068096"/>
        <c:scaling>
          <c:orientation val="minMax"/>
          <c:max val="1374300.3547685898"/>
          <c:min val="0"/>
        </c:scaling>
        <c:axPos val="l"/>
        <c:majorGridlines/>
        <c:numFmt formatCode="General" sourceLinked="1"/>
        <c:tickLblPos val="nextTo"/>
        <c:crossAx val="90058112"/>
        <c:crosses val="autoZero"/>
        <c:crossBetween val="between"/>
      </c:valAx>
    </c:plotArea>
    <c:legend>
      <c:legendPos val="r"/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Средняя за 12 предыдущих периода + Сезонность относительно средней в абсолютной величине + границы прогноза: 3 сигма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35"/>
              <c:pt idx="0">
                <c:v>0</c:v>
              </c:pt>
              <c:pt idx="1">
                <c:v>5717.5200000000013</c:v>
              </c:pt>
              <c:pt idx="2">
                <c:v>10463.500799999994</c:v>
              </c:pt>
              <c:pt idx="3">
                <c:v>14576.432831999991</c:v>
              </c:pt>
              <c:pt idx="4">
                <c:v>15569.489825279989</c:v>
              </c:pt>
              <c:pt idx="5">
                <c:v>16350.296285491197</c:v>
              </c:pt>
              <c:pt idx="6">
                <c:v>18109.712206798846</c:v>
              </c:pt>
              <c:pt idx="7">
                <c:v>17912.142180874318</c:v>
              </c:pt>
              <c:pt idx="8">
                <c:v>21032.022985389762</c:v>
              </c:pt>
              <c:pt idx="9">
                <c:v>33093.647032455636</c:v>
              </c:pt>
              <c:pt idx="10">
                <c:v>35377.543719597932</c:v>
              </c:pt>
              <c:pt idx="11">
                <c:v>55437.866655399608</c:v>
              </c:pt>
              <c:pt idx="12">
                <c:v>204242.41666666666</c:v>
              </c:pt>
              <c:pt idx="13">
                <c:v>228954.66666666666</c:v>
              </c:pt>
              <c:pt idx="14">
                <c:v>256180.83333333328</c:v>
              </c:pt>
              <c:pt idx="15">
                <c:v>287272.25</c:v>
              </c:pt>
              <c:pt idx="16">
                <c:v>319339.58333333343</c:v>
              </c:pt>
              <c:pt idx="17">
                <c:v>351828</c:v>
              </c:pt>
              <c:pt idx="18">
                <c:v>385260.25</c:v>
              </c:pt>
              <c:pt idx="19">
                <c:v>418314</c:v>
              </c:pt>
              <c:pt idx="20">
                <c:v>450885.08333333343</c:v>
              </c:pt>
              <c:pt idx="21">
                <c:v>482591.16666666669</c:v>
              </c:pt>
              <c:pt idx="22">
                <c:v>512985.16666666669</c:v>
              </c:pt>
              <c:pt idx="23">
                <c:v>545200.83333333372</c:v>
              </c:pt>
              <c:pt idx="24">
                <c:v>580108.66666666686</c:v>
              </c:pt>
              <c:pt idx="25">
                <c:v>612329.58333333349</c:v>
              </c:pt>
              <c:pt idx="26">
                <c:v>644823.33333333372</c:v>
              </c:pt>
              <c:pt idx="27">
                <c:v>678159.41666666686</c:v>
              </c:pt>
              <c:pt idx="28">
                <c:v>709387.5</c:v>
              </c:pt>
              <c:pt idx="29">
                <c:v>743854.75</c:v>
              </c:pt>
              <c:pt idx="30">
                <c:v>776523.64583333372</c:v>
              </c:pt>
              <c:pt idx="31">
                <c:v>809128.9288194445</c:v>
              </c:pt>
              <c:pt idx="32">
                <c:v>841696.83955439844</c:v>
              </c:pt>
              <c:pt idx="33">
                <c:v>874264.48590615357</c:v>
              </c:pt>
              <c:pt idx="34">
                <c:v>906903.92917611077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400384.375</c:v>
              </c:pt>
              <c:pt idx="13">
                <c:v>444316.04166666663</c:v>
              </c:pt>
              <c:pt idx="14">
                <c:v>505667.25</c:v>
              </c:pt>
              <c:pt idx="15">
                <c:v>520222.9166666668</c:v>
              </c:pt>
              <c:pt idx="16">
                <c:v>557895.54166666686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776250.625</c:v>
              </c:pt>
              <c:pt idx="25">
                <c:v>827690.95833333372</c:v>
              </c:pt>
              <c:pt idx="26">
                <c:v>894309.75</c:v>
              </c:pt>
              <c:pt idx="27">
                <c:v>911110.08333333349</c:v>
              </c:pt>
              <c:pt idx="28">
                <c:v>947943.45833333372</c:v>
              </c:pt>
              <c:pt idx="29">
                <c:v>966103.75</c:v>
              </c:pt>
              <c:pt idx="30">
                <c:v>981168.39583333372</c:v>
              </c:pt>
              <c:pt idx="31">
                <c:v>990533.9288194445</c:v>
              </c:pt>
              <c:pt idx="32">
                <c:v>1006948.7562210648</c:v>
              </c:pt>
              <c:pt idx="33">
                <c:v>1043135.3192394869</c:v>
              </c:pt>
              <c:pt idx="34">
                <c:v>1093276.7625094445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400384.375</c:v>
              </c:pt>
              <c:pt idx="13">
                <c:v>444316.04166666663</c:v>
              </c:pt>
              <c:pt idx="14">
                <c:v>505667.25</c:v>
              </c:pt>
              <c:pt idx="15">
                <c:v>520222.9166666668</c:v>
              </c:pt>
              <c:pt idx="16">
                <c:v>557895.54166666686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776250.625</c:v>
              </c:pt>
              <c:pt idx="25">
                <c:v>827690.95833333372</c:v>
              </c:pt>
              <c:pt idx="26">
                <c:v>894309.75</c:v>
              </c:pt>
              <c:pt idx="27">
                <c:v>911110.08333333349</c:v>
              </c:pt>
              <c:pt idx="28">
                <c:v>947943.45833333372</c:v>
              </c:pt>
              <c:pt idx="29">
                <c:v>966103.75</c:v>
              </c:pt>
              <c:pt idx="30">
                <c:v>981168.39583333372</c:v>
              </c:pt>
              <c:pt idx="31">
                <c:v>990533.9288194445</c:v>
              </c:pt>
              <c:pt idx="32">
                <c:v>1006948.7562210648</c:v>
              </c:pt>
              <c:pt idx="33">
                <c:v>1043135.3192394869</c:v>
              </c:pt>
              <c:pt idx="34">
                <c:v>1093276.7625094445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400384.375</c:v>
              </c:pt>
              <c:pt idx="13">
                <c:v>444316.04166666663</c:v>
              </c:pt>
              <c:pt idx="14">
                <c:v>505667.25</c:v>
              </c:pt>
              <c:pt idx="15">
                <c:v>520222.9166666668</c:v>
              </c:pt>
              <c:pt idx="16">
                <c:v>557895.54166666686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776250.625</c:v>
              </c:pt>
              <c:pt idx="25">
                <c:v>827690.95833333372</c:v>
              </c:pt>
              <c:pt idx="26">
                <c:v>894309.75</c:v>
              </c:pt>
              <c:pt idx="27">
                <c:v>911110.08333333349</c:v>
              </c:pt>
              <c:pt idx="28">
                <c:v>947943.45833333372</c:v>
              </c:pt>
              <c:pt idx="29">
                <c:v>966103.75</c:v>
              </c:pt>
              <c:pt idx="30">
                <c:v>981168.39583333372</c:v>
              </c:pt>
              <c:pt idx="31">
                <c:v>990533.9288194445</c:v>
              </c:pt>
              <c:pt idx="32">
                <c:v>1006948.7562210648</c:v>
              </c:pt>
              <c:pt idx="33">
                <c:v>1043135.3192394869</c:v>
              </c:pt>
              <c:pt idx="34">
                <c:v>1093276.7625094445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val>
            <c:numLit>
              <c:formatCode>General</c:formatCode>
              <c:ptCount val="29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</c:numLit>
          </c:val>
          <c:smooth val="1"/>
        </c:ser>
        <c:marker val="1"/>
        <c:axId val="90109824"/>
        <c:axId val="90111360"/>
      </c:lineChart>
      <c:catAx>
        <c:axId val="90109824"/>
        <c:scaling>
          <c:orientation val="minMax"/>
        </c:scaling>
        <c:axPos val="b"/>
        <c:tickLblPos val="nextTo"/>
        <c:crossAx val="90111360"/>
        <c:crosses val="autoZero"/>
        <c:auto val="1"/>
        <c:lblAlgn val="ctr"/>
        <c:lblOffset val="100"/>
      </c:catAx>
      <c:valAx>
        <c:axId val="90111360"/>
        <c:scaling>
          <c:orientation val="minMax"/>
          <c:max val="1093276.7625094445"/>
          <c:min val="0"/>
        </c:scaling>
        <c:axPos val="l"/>
        <c:majorGridlines/>
        <c:numFmt formatCode="General" sourceLinked="1"/>
        <c:tickLblPos val="nextTo"/>
        <c:crossAx val="90109824"/>
        <c:crosses val="autoZero"/>
        <c:crossBetween val="between"/>
      </c:valAx>
    </c:plotArea>
    <c:legend>
      <c:legendPos val="r"/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Экспоненциальный тренд за последний период + сезонность + границы прогноза: 3 сигма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35"/>
              <c:pt idx="0">
                <c:v>98129.215240842415</c:v>
              </c:pt>
              <c:pt idx="1">
                <c:v>110395.40448012817</c:v>
              </c:pt>
              <c:pt idx="2">
                <c:v>124194.87204111135</c:v>
              </c:pt>
              <c:pt idx="3">
                <c:v>139719.27829735426</c:v>
              </c:pt>
              <c:pt idx="4">
                <c:v>157184.24124203357</c:v>
              </c:pt>
              <c:pt idx="5">
                <c:v>176832.33119950668</c:v>
              </c:pt>
              <c:pt idx="6">
                <c:v>198936.43987696408</c:v>
              </c:pt>
              <c:pt idx="7">
                <c:v>223803.57054881938</c:v>
              </c:pt>
              <c:pt idx="8">
                <c:v>251779.10201558933</c:v>
              </c:pt>
              <c:pt idx="9">
                <c:v>283251.58555925929</c:v>
              </c:pt>
              <c:pt idx="10">
                <c:v>318658.14151988906</c:v>
              </c:pt>
              <c:pt idx="11">
                <c:v>358490.53044635442</c:v>
              </c:pt>
              <c:pt idx="12">
                <c:v>429369.14904085995</c:v>
              </c:pt>
              <c:pt idx="13">
                <c:v>451868.44100929599</c:v>
              </c:pt>
              <c:pt idx="14">
                <c:v>475546.71414163691</c:v>
              </c:pt>
              <c:pt idx="15">
                <c:v>500465.74800795858</c:v>
              </c:pt>
              <c:pt idx="16">
                <c:v>526690.55947796325</c:v>
              </c:pt>
              <c:pt idx="17">
                <c:v>554289.57235810324</c:v>
              </c:pt>
              <c:pt idx="18">
                <c:v>583334.79591783788</c:v>
              </c:pt>
              <c:pt idx="19">
                <c:v>613902.01277079899</c:v>
              </c:pt>
              <c:pt idx="20">
                <c:v>646070.97660109645</c:v>
              </c:pt>
              <c:pt idx="21">
                <c:v>679925.6202506274</c:v>
              </c:pt>
              <c:pt idx="22">
                <c:v>715554.27471034206</c:v>
              </c:pt>
              <c:pt idx="23">
                <c:v>753049.89958682505</c:v>
              </c:pt>
              <c:pt idx="24">
                <c:v>792510.32564550615</c:v>
              </c:pt>
              <c:pt idx="25">
                <c:v>834038.51006334252</c:v>
              </c:pt>
              <c:pt idx="26">
                <c:v>877742.80505694752</c:v>
              </c:pt>
              <c:pt idx="27">
                <c:v>923737.24058703904</c:v>
              </c:pt>
              <c:pt idx="28">
                <c:v>972141.82187685044</c:v>
              </c:pt>
              <c:pt idx="29">
                <c:v>1023082.8425207274</c:v>
              </c:pt>
              <c:pt idx="30">
                <c:v>1076693.2139998886</c:v>
              </c:pt>
              <c:pt idx="31">
                <c:v>1133112.8124650591</c:v>
              </c:pt>
              <c:pt idx="32">
                <c:v>1192488.8436908156</c:v>
              </c:pt>
              <c:pt idx="33">
                <c:v>1254976.2271538256</c:v>
              </c:pt>
              <c:pt idx="34">
                <c:v>1320738.0002370919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val>
            <c:numLit>
              <c:formatCode>General</c:formatCode>
              <c:ptCount val="35"/>
              <c:pt idx="0">
                <c:v>95180.082955370148</c:v>
              </c:pt>
              <c:pt idx="1">
                <c:v>110703.77500574989</c:v>
              </c:pt>
              <c:pt idx="2">
                <c:v>128282.10587312779</c:v>
              </c:pt>
              <c:pt idx="3">
                <c:v>142541.97560014782</c:v>
              </c:pt>
              <c:pt idx="4">
                <c:v>158159.23320255629</c:v>
              </c:pt>
              <c:pt idx="5">
                <c:v>178041.86912313628</c:v>
              </c:pt>
              <c:pt idx="6">
                <c:v>197245.53540505547</c:v>
              </c:pt>
              <c:pt idx="7">
                <c:v>213778.76122768747</c:v>
              </c:pt>
              <c:pt idx="8">
                <c:v>237921.34660716774</c:v>
              </c:pt>
              <c:pt idx="9">
                <c:v>279102.12103255372</c:v>
              </c:pt>
              <c:pt idx="10">
                <c:v>312150.43162554596</c:v>
              </c:pt>
              <c:pt idx="11">
                <c:v>395955.81941733422</c:v>
              </c:pt>
              <c:pt idx="12">
                <c:v>416465.07743777701</c:v>
              </c:pt>
              <c:pt idx="13">
                <c:v>453130.65757820185</c:v>
              </c:pt>
              <c:pt idx="14">
                <c:v>491196.8821944737</c:v>
              </c:pt>
              <c:pt idx="15">
                <c:v>510576.47384520626</c:v>
              </c:pt>
              <c:pt idx="16">
                <c:v>529957.54767675814</c:v>
              </c:pt>
              <c:pt idx="17">
                <c:v>558080.92801061261</c:v>
              </c:pt>
              <c:pt idx="18">
                <c:v>578376.61221028038</c:v>
              </c:pt>
              <c:pt idx="19">
                <c:v>586403.56578537065</c:v>
              </c:pt>
              <c:pt idx="20">
                <c:v>610511.656949286</c:v>
              </c:pt>
              <c:pt idx="21">
                <c:v>669965.12087175332</c:v>
              </c:pt>
              <c:pt idx="22">
                <c:v>700941.0606519744</c:v>
              </c:pt>
              <c:pt idx="23">
                <c:v>831749.97588300984</c:v>
              </c:pt>
              <c:pt idx="24">
                <c:v>768692.56880117545</c:v>
              </c:pt>
              <c:pt idx="25">
                <c:v>836368.25281801738</c:v>
              </c:pt>
              <c:pt idx="26">
                <c:v>906629.1836141086</c:v>
              </c:pt>
              <c:pt idx="27">
                <c:v>942399.16504921508</c:v>
              </c:pt>
              <c:pt idx="28">
                <c:v>978171.88222722872</c:v>
              </c:pt>
              <c:pt idx="29">
                <c:v>1030080.756808514</c:v>
              </c:pt>
              <c:pt idx="30">
                <c:v>1067541.6207998078</c:v>
              </c:pt>
              <c:pt idx="31">
                <c:v>1082357.4118410279</c:v>
              </c:pt>
              <c:pt idx="32">
                <c:v>1126855.045687533</c:v>
              </c:pt>
              <c:pt idx="33">
                <c:v>1236591.5839535007</c:v>
              </c:pt>
              <c:pt idx="34">
                <c:v>1293765.5848737736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95180.082955370148</c:v>
              </c:pt>
              <c:pt idx="1">
                <c:v>110703.77500574989</c:v>
              </c:pt>
              <c:pt idx="2">
                <c:v>128282.10587312779</c:v>
              </c:pt>
              <c:pt idx="3">
                <c:v>142541.97560014782</c:v>
              </c:pt>
              <c:pt idx="4">
                <c:v>158159.23320255629</c:v>
              </c:pt>
              <c:pt idx="5">
                <c:v>178041.86912313628</c:v>
              </c:pt>
              <c:pt idx="6">
                <c:v>197245.53540505547</c:v>
              </c:pt>
              <c:pt idx="7">
                <c:v>213778.76122768747</c:v>
              </c:pt>
              <c:pt idx="8">
                <c:v>237921.34660716774</c:v>
              </c:pt>
              <c:pt idx="9">
                <c:v>279102.12103255372</c:v>
              </c:pt>
              <c:pt idx="10">
                <c:v>312150.43162554596</c:v>
              </c:pt>
              <c:pt idx="11">
                <c:v>395955.81941733422</c:v>
              </c:pt>
              <c:pt idx="12">
                <c:v>416465.07743777701</c:v>
              </c:pt>
              <c:pt idx="13">
                <c:v>453130.65757820185</c:v>
              </c:pt>
              <c:pt idx="14">
                <c:v>491196.8821944737</c:v>
              </c:pt>
              <c:pt idx="15">
                <c:v>510576.47384520626</c:v>
              </c:pt>
              <c:pt idx="16">
                <c:v>529957.54767675814</c:v>
              </c:pt>
              <c:pt idx="17">
                <c:v>558080.92801061261</c:v>
              </c:pt>
              <c:pt idx="18">
                <c:v>578376.61221028038</c:v>
              </c:pt>
              <c:pt idx="19">
                <c:v>586403.56578537065</c:v>
              </c:pt>
              <c:pt idx="20">
                <c:v>610511.656949286</c:v>
              </c:pt>
              <c:pt idx="21">
                <c:v>669965.12087175332</c:v>
              </c:pt>
              <c:pt idx="22">
                <c:v>700941.0606519744</c:v>
              </c:pt>
              <c:pt idx="23">
                <c:v>831749.97588300984</c:v>
              </c:pt>
              <c:pt idx="24">
                <c:v>768692.56880117545</c:v>
              </c:pt>
              <c:pt idx="25">
                <c:v>836368.25281801738</c:v>
              </c:pt>
              <c:pt idx="26">
                <c:v>906629.1836141086</c:v>
              </c:pt>
              <c:pt idx="27">
                <c:v>942399.16504921508</c:v>
              </c:pt>
              <c:pt idx="28">
                <c:v>978171.88222722872</c:v>
              </c:pt>
              <c:pt idx="29">
                <c:v>1080496.4752995179</c:v>
              </c:pt>
              <c:pt idx="30">
                <c:v>1104135.2535445341</c:v>
              </c:pt>
              <c:pt idx="31">
                <c:v>1124935.8582762787</c:v>
              </c:pt>
              <c:pt idx="32">
                <c:v>1145039.128927774</c:v>
              </c:pt>
              <c:pt idx="33">
                <c:v>1296637.3958567146</c:v>
              </c:pt>
              <c:pt idx="34">
                <c:v>1298865.5372251251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95180.082955370148</c:v>
              </c:pt>
              <c:pt idx="1">
                <c:v>110703.77500574989</c:v>
              </c:pt>
              <c:pt idx="2">
                <c:v>128282.10587312779</c:v>
              </c:pt>
              <c:pt idx="3">
                <c:v>142541.97560014782</c:v>
              </c:pt>
              <c:pt idx="4">
                <c:v>158159.23320255629</c:v>
              </c:pt>
              <c:pt idx="5">
                <c:v>178041.86912313628</c:v>
              </c:pt>
              <c:pt idx="6">
                <c:v>197245.53540505547</c:v>
              </c:pt>
              <c:pt idx="7">
                <c:v>213778.76122768747</c:v>
              </c:pt>
              <c:pt idx="8">
                <c:v>237921.34660716774</c:v>
              </c:pt>
              <c:pt idx="9">
                <c:v>279102.12103255372</c:v>
              </c:pt>
              <c:pt idx="10">
                <c:v>312150.43162554596</c:v>
              </c:pt>
              <c:pt idx="11">
                <c:v>395955.81941733422</c:v>
              </c:pt>
              <c:pt idx="12">
                <c:v>416465.07743777701</c:v>
              </c:pt>
              <c:pt idx="13">
                <c:v>453130.65757820185</c:v>
              </c:pt>
              <c:pt idx="14">
                <c:v>491196.8821944737</c:v>
              </c:pt>
              <c:pt idx="15">
                <c:v>510576.47384520626</c:v>
              </c:pt>
              <c:pt idx="16">
                <c:v>529957.54767675814</c:v>
              </c:pt>
              <c:pt idx="17">
                <c:v>558080.92801061261</c:v>
              </c:pt>
              <c:pt idx="18">
                <c:v>578376.61221028038</c:v>
              </c:pt>
              <c:pt idx="19">
                <c:v>586403.56578537065</c:v>
              </c:pt>
              <c:pt idx="20">
                <c:v>610511.656949286</c:v>
              </c:pt>
              <c:pt idx="21">
                <c:v>669965.12087175332</c:v>
              </c:pt>
              <c:pt idx="22">
                <c:v>700941.0606519744</c:v>
              </c:pt>
              <c:pt idx="23">
                <c:v>831749.97588300984</c:v>
              </c:pt>
              <c:pt idx="24">
                <c:v>768692.56880117545</c:v>
              </c:pt>
              <c:pt idx="25">
                <c:v>836368.25281801738</c:v>
              </c:pt>
              <c:pt idx="26">
                <c:v>906629.1836141086</c:v>
              </c:pt>
              <c:pt idx="27">
                <c:v>942399.16504921508</c:v>
              </c:pt>
              <c:pt idx="28">
                <c:v>978171.88222722872</c:v>
              </c:pt>
              <c:pt idx="29">
                <c:v>979665.03831750853</c:v>
              </c:pt>
              <c:pt idx="30">
                <c:v>1030947.9880550816</c:v>
              </c:pt>
              <c:pt idx="31">
                <c:v>1039778.9654057774</c:v>
              </c:pt>
              <c:pt idx="32">
                <c:v>1108670.9624472952</c:v>
              </c:pt>
              <c:pt idx="33">
                <c:v>1176545.7720502871</c:v>
              </c:pt>
              <c:pt idx="34">
                <c:v>1288665.6325224203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val>
            <c:numLit>
              <c:formatCode>General</c:formatCode>
              <c:ptCount val="29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</c:numLit>
          </c:val>
          <c:smooth val="1"/>
        </c:ser>
        <c:marker val="1"/>
        <c:axId val="90460544"/>
        <c:axId val="90462080"/>
      </c:lineChart>
      <c:catAx>
        <c:axId val="90460544"/>
        <c:scaling>
          <c:orientation val="minMax"/>
        </c:scaling>
        <c:axPos val="b"/>
        <c:tickLblPos val="nextTo"/>
        <c:crossAx val="90462080"/>
        <c:crosses val="autoZero"/>
        <c:auto val="1"/>
        <c:lblAlgn val="ctr"/>
        <c:lblOffset val="100"/>
      </c:catAx>
      <c:valAx>
        <c:axId val="90462080"/>
        <c:scaling>
          <c:orientation val="minMax"/>
          <c:max val="1320738.0002370919"/>
          <c:min val="98129.215240842415"/>
        </c:scaling>
        <c:axPos val="l"/>
        <c:majorGridlines/>
        <c:numFmt formatCode="General" sourceLinked="1"/>
        <c:tickLblPos val="nextTo"/>
        <c:crossAx val="90460544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Средняя за 4 предыдущих периода + Сезонность относительно средней в абсолютной величине + границы прогноза: 3 сигма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98445</c:v>
              </c:pt>
              <c:pt idx="2">
                <c:v>106386</c:v>
              </c:pt>
              <c:pt idx="3">
                <c:v>120601</c:v>
              </c:pt>
              <c:pt idx="4">
                <c:v>120784.25</c:v>
              </c:pt>
              <c:pt idx="5">
                <c:v>135236.75</c:v>
              </c:pt>
              <c:pt idx="6">
                <c:v>149877.5</c:v>
              </c:pt>
              <c:pt idx="7">
                <c:v>166473.75</c:v>
              </c:pt>
              <c:pt idx="8">
                <c:v>182817.75</c:v>
              </c:pt>
              <c:pt idx="9">
                <c:v>202670</c:v>
              </c:pt>
              <c:pt idx="10">
                <c:v>231131</c:v>
              </c:pt>
              <c:pt idx="11">
                <c:v>261008.5</c:v>
              </c:pt>
              <c:pt idx="12">
                <c:v>309125.25</c:v>
              </c:pt>
              <c:pt idx="13">
                <c:v>348957.25</c:v>
              </c:pt>
              <c:pt idx="14">
                <c:v>387534</c:v>
              </c:pt>
              <c:pt idx="15">
                <c:v>434334.5</c:v>
              </c:pt>
              <c:pt idx="16">
                <c:v>466075.75</c:v>
              </c:pt>
              <c:pt idx="17">
                <c:v>503856.75</c:v>
              </c:pt>
              <c:pt idx="18">
                <c:v>537115.75</c:v>
              </c:pt>
              <c:pt idx="19">
                <c:v>559599</c:v>
              </c:pt>
              <c:pt idx="20">
                <c:v>577454.25</c:v>
              </c:pt>
              <c:pt idx="21">
                <c:v>594959.5</c:v>
              </c:pt>
              <c:pt idx="22">
                <c:v>614305.75</c:v>
              </c:pt>
              <c:pt idx="23">
                <c:v>641669</c:v>
              </c:pt>
              <c:pt idx="24">
                <c:v>696796</c:v>
              </c:pt>
              <c:pt idx="25">
                <c:v>738172.5</c:v>
              </c:pt>
              <c:pt idx="26">
                <c:v>783048.5</c:v>
              </c:pt>
              <c:pt idx="27">
                <c:v>833210.25</c:v>
              </c:pt>
              <c:pt idx="28">
                <c:v>853912.25</c:v>
              </c:pt>
              <c:pt idx="29">
                <c:v>898432.25</c:v>
              </c:pt>
              <c:pt idx="30">
                <c:v>928783</c:v>
              </c:pt>
              <c:pt idx="31">
                <c:v>947998.96875000047</c:v>
              </c:pt>
              <c:pt idx="32">
                <c:v>969553.9921875</c:v>
              </c:pt>
              <c:pt idx="33">
                <c:v>983452.86523437547</c:v>
              </c:pt>
              <c:pt idx="34">
                <c:v>1008794.6440429683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194558.16666666669</c:v>
              </c:pt>
              <c:pt idx="5">
                <c:v>189173.5</c:v>
              </c:pt>
              <c:pt idx="6">
                <c:v>197963.375</c:v>
              </c:pt>
              <c:pt idx="7">
                <c:v>207729.875</c:v>
              </c:pt>
              <c:pt idx="8">
                <c:v>228582.25</c:v>
              </c:pt>
              <c:pt idx="9">
                <c:v>272953.25</c:v>
              </c:pt>
              <c:pt idx="10">
                <c:v>314476.625</c:v>
              </c:pt>
              <c:pt idx="11">
                <c:v>420449.75</c:v>
              </c:pt>
              <c:pt idx="12">
                <c:v>394482.125</c:v>
              </c:pt>
              <c:pt idx="13">
                <c:v>441395.875</c:v>
              </c:pt>
              <c:pt idx="14">
                <c:v>502231.25</c:v>
              </c:pt>
              <c:pt idx="15">
                <c:v>516228.625</c:v>
              </c:pt>
              <c:pt idx="16">
                <c:v>539849.66666666721</c:v>
              </c:pt>
              <c:pt idx="17">
                <c:v>557793.5</c:v>
              </c:pt>
              <c:pt idx="18">
                <c:v>585201.625</c:v>
              </c:pt>
              <c:pt idx="19">
                <c:v>600855.125</c:v>
              </c:pt>
              <c:pt idx="20">
                <c:v>623218.75</c:v>
              </c:pt>
              <c:pt idx="21">
                <c:v>665242.75</c:v>
              </c:pt>
              <c:pt idx="22">
                <c:v>697651.375</c:v>
              </c:pt>
              <c:pt idx="23">
                <c:v>801110.25</c:v>
              </c:pt>
              <c:pt idx="24">
                <c:v>782152.875</c:v>
              </c:pt>
              <c:pt idx="25">
                <c:v>830611.125</c:v>
              </c:pt>
              <c:pt idx="26">
                <c:v>897745.75</c:v>
              </c:pt>
              <c:pt idx="27">
                <c:v>915104.375</c:v>
              </c:pt>
              <c:pt idx="28">
                <c:v>927686.16666666721</c:v>
              </c:pt>
              <c:pt idx="29">
                <c:v>952369</c:v>
              </c:pt>
              <c:pt idx="30">
                <c:v>976868.875</c:v>
              </c:pt>
              <c:pt idx="31">
                <c:v>989255.09375</c:v>
              </c:pt>
              <c:pt idx="32">
                <c:v>1015318.4921875</c:v>
              </c:pt>
              <c:pt idx="33">
                <c:v>1053736.1152343741</c:v>
              </c:pt>
              <c:pt idx="34">
                <c:v>1092140.2690429688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194558.16666666669</c:v>
              </c:pt>
              <c:pt idx="5">
                <c:v>189173.5</c:v>
              </c:pt>
              <c:pt idx="6">
                <c:v>197963.375</c:v>
              </c:pt>
              <c:pt idx="7">
                <c:v>207729.875</c:v>
              </c:pt>
              <c:pt idx="8">
                <c:v>228582.25</c:v>
              </c:pt>
              <c:pt idx="9">
                <c:v>272953.25</c:v>
              </c:pt>
              <c:pt idx="10">
                <c:v>314476.625</c:v>
              </c:pt>
              <c:pt idx="11">
                <c:v>420449.75</c:v>
              </c:pt>
              <c:pt idx="12">
                <c:v>394482.125</c:v>
              </c:pt>
              <c:pt idx="13">
                <c:v>441395.875</c:v>
              </c:pt>
              <c:pt idx="14">
                <c:v>502231.25</c:v>
              </c:pt>
              <c:pt idx="15">
                <c:v>516228.625</c:v>
              </c:pt>
              <c:pt idx="16">
                <c:v>539849.66666666721</c:v>
              </c:pt>
              <c:pt idx="17">
                <c:v>557793.5</c:v>
              </c:pt>
              <c:pt idx="18">
                <c:v>585201.625</c:v>
              </c:pt>
              <c:pt idx="19">
                <c:v>600855.125</c:v>
              </c:pt>
              <c:pt idx="20">
                <c:v>623218.75</c:v>
              </c:pt>
              <c:pt idx="21">
                <c:v>665242.75</c:v>
              </c:pt>
              <c:pt idx="22">
                <c:v>697651.375</c:v>
              </c:pt>
              <c:pt idx="23">
                <c:v>801110.25</c:v>
              </c:pt>
              <c:pt idx="24">
                <c:v>782152.875</c:v>
              </c:pt>
              <c:pt idx="25">
                <c:v>830611.125</c:v>
              </c:pt>
              <c:pt idx="26">
                <c:v>897745.75</c:v>
              </c:pt>
              <c:pt idx="27">
                <c:v>915104.375</c:v>
              </c:pt>
              <c:pt idx="28">
                <c:v>927686.16666666721</c:v>
              </c:pt>
              <c:pt idx="29">
                <c:v>1021454.039628707</c:v>
              </c:pt>
              <c:pt idx="30">
                <c:v>996823.60514177894</c:v>
              </c:pt>
              <c:pt idx="31">
                <c:v>994075.26390065334</c:v>
              </c:pt>
              <c:pt idx="32">
                <c:v>1045363.812873507</c:v>
              </c:pt>
              <c:pt idx="33">
                <c:v>1112202.8858833942</c:v>
              </c:pt>
              <c:pt idx="34">
                <c:v>1099380.8657056238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194558.16666666669</c:v>
              </c:pt>
              <c:pt idx="5">
                <c:v>189173.5</c:v>
              </c:pt>
              <c:pt idx="6">
                <c:v>197963.375</c:v>
              </c:pt>
              <c:pt idx="7">
                <c:v>207729.875</c:v>
              </c:pt>
              <c:pt idx="8">
                <c:v>228582.25</c:v>
              </c:pt>
              <c:pt idx="9">
                <c:v>272953.25</c:v>
              </c:pt>
              <c:pt idx="10">
                <c:v>314476.625</c:v>
              </c:pt>
              <c:pt idx="11">
                <c:v>420449.75</c:v>
              </c:pt>
              <c:pt idx="12">
                <c:v>394482.125</c:v>
              </c:pt>
              <c:pt idx="13">
                <c:v>441395.875</c:v>
              </c:pt>
              <c:pt idx="14">
                <c:v>502231.25</c:v>
              </c:pt>
              <c:pt idx="15">
                <c:v>516228.625</c:v>
              </c:pt>
              <c:pt idx="16">
                <c:v>539849.66666666721</c:v>
              </c:pt>
              <c:pt idx="17">
                <c:v>557793.5</c:v>
              </c:pt>
              <c:pt idx="18">
                <c:v>585201.625</c:v>
              </c:pt>
              <c:pt idx="19">
                <c:v>600855.125</c:v>
              </c:pt>
              <c:pt idx="20">
                <c:v>623218.75</c:v>
              </c:pt>
              <c:pt idx="21">
                <c:v>665242.75</c:v>
              </c:pt>
              <c:pt idx="22">
                <c:v>697651.375</c:v>
              </c:pt>
              <c:pt idx="23">
                <c:v>801110.25</c:v>
              </c:pt>
              <c:pt idx="24">
                <c:v>782152.875</c:v>
              </c:pt>
              <c:pt idx="25">
                <c:v>830611.125</c:v>
              </c:pt>
              <c:pt idx="26">
                <c:v>897745.75</c:v>
              </c:pt>
              <c:pt idx="27">
                <c:v>915104.375</c:v>
              </c:pt>
              <c:pt idx="28">
                <c:v>927686.16666666721</c:v>
              </c:pt>
              <c:pt idx="29">
                <c:v>883283.96037129313</c:v>
              </c:pt>
              <c:pt idx="30">
                <c:v>956914.14485822048</c:v>
              </c:pt>
              <c:pt idx="31">
                <c:v>984434.92359934701</c:v>
              </c:pt>
              <c:pt idx="32">
                <c:v>985273.17150149297</c:v>
              </c:pt>
              <c:pt idx="33">
                <c:v>995269.34458535595</c:v>
              </c:pt>
              <c:pt idx="34">
                <c:v>1084899.6723803137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val>
            <c:numLit>
              <c:formatCode>General</c:formatCode>
              <c:ptCount val="29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</c:numLit>
          </c:val>
          <c:smooth val="1"/>
        </c:ser>
        <c:marker val="1"/>
        <c:axId val="90784512"/>
        <c:axId val="90786048"/>
      </c:lineChart>
      <c:catAx>
        <c:axId val="90784512"/>
        <c:scaling>
          <c:orientation val="minMax"/>
        </c:scaling>
        <c:axPos val="b"/>
        <c:tickLblPos val="nextTo"/>
        <c:crossAx val="90786048"/>
        <c:crosses val="autoZero"/>
        <c:auto val="1"/>
        <c:lblAlgn val="ctr"/>
        <c:lblOffset val="100"/>
      </c:catAx>
      <c:valAx>
        <c:axId val="90786048"/>
        <c:scaling>
          <c:orientation val="minMax"/>
          <c:max val="1112202.8858833942"/>
          <c:min val="98445"/>
        </c:scaling>
        <c:axPos val="l"/>
        <c:majorGridlines/>
        <c:numFmt formatCode="General" sourceLinked="1"/>
        <c:tickLblPos val="nextTo"/>
        <c:crossAx val="90784512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roundedCorners val="1"/>
  <c:chart>
    <c:title>
      <c:tx>
        <c:rich>
          <a:bodyPr/>
          <a:lstStyle/>
          <a:p>
            <a:pPr>
              <a:defRPr sz="1400"/>
            </a:pPr>
            <a:r>
              <a:rPr lang="ru-RU"/>
              <a:t>Данные + Тренд + Модель прогноза: Экспоненциальный тренд за последний период + сезонность + границы прогноза: 3 сигма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Тренд</c:v>
          </c:tx>
          <c:spPr>
            <a:ln w="3175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35"/>
              <c:pt idx="0">
                <c:v>98129.215240842444</c:v>
              </c:pt>
              <c:pt idx="1">
                <c:v>110395.40448012817</c:v>
              </c:pt>
              <c:pt idx="2">
                <c:v>124194.87204111135</c:v>
              </c:pt>
              <c:pt idx="3">
                <c:v>139719.27829735426</c:v>
              </c:pt>
              <c:pt idx="4">
                <c:v>157184.24124203357</c:v>
              </c:pt>
              <c:pt idx="5">
                <c:v>176832.33119950668</c:v>
              </c:pt>
              <c:pt idx="6">
                <c:v>198936.43987696411</c:v>
              </c:pt>
              <c:pt idx="7">
                <c:v>223803.57054881932</c:v>
              </c:pt>
              <c:pt idx="8">
                <c:v>251779.10201558933</c:v>
              </c:pt>
              <c:pt idx="9">
                <c:v>283251.58555925917</c:v>
              </c:pt>
              <c:pt idx="10">
                <c:v>318658.14151988906</c:v>
              </c:pt>
              <c:pt idx="11">
                <c:v>358490.5304463543</c:v>
              </c:pt>
              <c:pt idx="12">
                <c:v>429369.14904085995</c:v>
              </c:pt>
              <c:pt idx="13">
                <c:v>451868.44100929599</c:v>
              </c:pt>
              <c:pt idx="14">
                <c:v>475546.71414163685</c:v>
              </c:pt>
              <c:pt idx="15">
                <c:v>500465.7480079587</c:v>
              </c:pt>
              <c:pt idx="16">
                <c:v>526690.55947796325</c:v>
              </c:pt>
              <c:pt idx="17">
                <c:v>554289.57235810347</c:v>
              </c:pt>
              <c:pt idx="18">
                <c:v>583334.79591783788</c:v>
              </c:pt>
              <c:pt idx="19">
                <c:v>613902.01277079911</c:v>
              </c:pt>
              <c:pt idx="20">
                <c:v>646070.97660109645</c:v>
              </c:pt>
              <c:pt idx="21">
                <c:v>679925.6202506274</c:v>
              </c:pt>
              <c:pt idx="22">
                <c:v>715554.27471034229</c:v>
              </c:pt>
              <c:pt idx="23">
                <c:v>753049.89958682505</c:v>
              </c:pt>
              <c:pt idx="24">
                <c:v>792510.32564550592</c:v>
              </c:pt>
              <c:pt idx="25">
                <c:v>834038.51006334252</c:v>
              </c:pt>
              <c:pt idx="26">
                <c:v>877742.80505694717</c:v>
              </c:pt>
              <c:pt idx="27">
                <c:v>923737.24058703904</c:v>
              </c:pt>
              <c:pt idx="28">
                <c:v>972141.82187685033</c:v>
              </c:pt>
              <c:pt idx="29">
                <c:v>1023082.8425207274</c:v>
              </c:pt>
              <c:pt idx="30">
                <c:v>1076693.2139998882</c:v>
              </c:pt>
              <c:pt idx="31">
                <c:v>1133112.8124650586</c:v>
              </c:pt>
              <c:pt idx="32">
                <c:v>1192488.8436908156</c:v>
              </c:pt>
              <c:pt idx="33">
                <c:v>1254976.2271538256</c:v>
              </c:pt>
              <c:pt idx="34">
                <c:v>1320738.0002370919</c:v>
              </c:pt>
            </c:numLit>
          </c:val>
        </c:ser>
        <c:ser>
          <c:idx val="1"/>
          <c:order val="1"/>
          <c:tx>
            <c:v>Модель прогноза</c:v>
          </c:tx>
          <c:spPr>
            <a:ln w="12700"/>
          </c:spPr>
          <c:val>
            <c:numLit>
              <c:formatCode>General</c:formatCode>
              <c:ptCount val="35"/>
              <c:pt idx="0">
                <c:v>95180.082955370148</c:v>
              </c:pt>
              <c:pt idx="1">
                <c:v>110703.77500574989</c:v>
              </c:pt>
              <c:pt idx="2">
                <c:v>128282.10587312782</c:v>
              </c:pt>
              <c:pt idx="3">
                <c:v>142541.97560014782</c:v>
              </c:pt>
              <c:pt idx="4">
                <c:v>158159.23320255629</c:v>
              </c:pt>
              <c:pt idx="5">
                <c:v>178041.86912313628</c:v>
              </c:pt>
              <c:pt idx="6">
                <c:v>197245.53540505547</c:v>
              </c:pt>
              <c:pt idx="7">
                <c:v>213778.76122768741</c:v>
              </c:pt>
              <c:pt idx="8">
                <c:v>237921.34660716774</c:v>
              </c:pt>
              <c:pt idx="9">
                <c:v>279102.12103255372</c:v>
              </c:pt>
              <c:pt idx="10">
                <c:v>312150.43162554596</c:v>
              </c:pt>
              <c:pt idx="11">
                <c:v>395955.81941733416</c:v>
              </c:pt>
              <c:pt idx="12">
                <c:v>416465.07743777701</c:v>
              </c:pt>
              <c:pt idx="13">
                <c:v>453130.65757820191</c:v>
              </c:pt>
              <c:pt idx="14">
                <c:v>491196.8821944737</c:v>
              </c:pt>
              <c:pt idx="15">
                <c:v>510576.47384520626</c:v>
              </c:pt>
              <c:pt idx="16">
                <c:v>529957.54767675814</c:v>
              </c:pt>
              <c:pt idx="17">
                <c:v>558080.92801061261</c:v>
              </c:pt>
              <c:pt idx="18">
                <c:v>578376.61221028038</c:v>
              </c:pt>
              <c:pt idx="19">
                <c:v>586403.56578537065</c:v>
              </c:pt>
              <c:pt idx="20">
                <c:v>610511.656949286</c:v>
              </c:pt>
              <c:pt idx="21">
                <c:v>669965.12087175332</c:v>
              </c:pt>
              <c:pt idx="22">
                <c:v>700941.0606519744</c:v>
              </c:pt>
              <c:pt idx="23">
                <c:v>831749.97588300984</c:v>
              </c:pt>
              <c:pt idx="24">
                <c:v>768692.56880117545</c:v>
              </c:pt>
              <c:pt idx="25">
                <c:v>836368.25281801738</c:v>
              </c:pt>
              <c:pt idx="26">
                <c:v>906629.1836141086</c:v>
              </c:pt>
              <c:pt idx="27">
                <c:v>942399.16504921508</c:v>
              </c:pt>
              <c:pt idx="28">
                <c:v>978171.88222722849</c:v>
              </c:pt>
              <c:pt idx="29">
                <c:v>1030080.756808514</c:v>
              </c:pt>
              <c:pt idx="30">
                <c:v>1067541.6207998078</c:v>
              </c:pt>
              <c:pt idx="31">
                <c:v>1082357.4118410279</c:v>
              </c:pt>
              <c:pt idx="32">
                <c:v>1126855.0456875334</c:v>
              </c:pt>
              <c:pt idx="33">
                <c:v>1236591.5839535007</c:v>
              </c:pt>
              <c:pt idx="34">
                <c:v>1293765.5848737732</c:v>
              </c:pt>
            </c:numLit>
          </c:val>
          <c:smooth val="1"/>
        </c:ser>
        <c:ser>
          <c:idx val="2"/>
          <c:order val="2"/>
          <c:tx>
            <c:v>Верхняя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95180.082955370148</c:v>
              </c:pt>
              <c:pt idx="1">
                <c:v>110703.77500574989</c:v>
              </c:pt>
              <c:pt idx="2">
                <c:v>128282.10587312782</c:v>
              </c:pt>
              <c:pt idx="3">
                <c:v>142541.97560014782</c:v>
              </c:pt>
              <c:pt idx="4">
                <c:v>158159.23320255629</c:v>
              </c:pt>
              <c:pt idx="5">
                <c:v>178041.86912313628</c:v>
              </c:pt>
              <c:pt idx="6">
                <c:v>197245.53540505547</c:v>
              </c:pt>
              <c:pt idx="7">
                <c:v>213778.76122768741</c:v>
              </c:pt>
              <c:pt idx="8">
                <c:v>237921.34660716774</c:v>
              </c:pt>
              <c:pt idx="9">
                <c:v>279102.12103255372</c:v>
              </c:pt>
              <c:pt idx="10">
                <c:v>312150.43162554596</c:v>
              </c:pt>
              <c:pt idx="11">
                <c:v>395955.81941733416</c:v>
              </c:pt>
              <c:pt idx="12">
                <c:v>416465.07743777701</c:v>
              </c:pt>
              <c:pt idx="13">
                <c:v>453130.65757820191</c:v>
              </c:pt>
              <c:pt idx="14">
                <c:v>491196.8821944737</c:v>
              </c:pt>
              <c:pt idx="15">
                <c:v>510576.47384520626</c:v>
              </c:pt>
              <c:pt idx="16">
                <c:v>529957.54767675814</c:v>
              </c:pt>
              <c:pt idx="17">
                <c:v>558080.92801061261</c:v>
              </c:pt>
              <c:pt idx="18">
                <c:v>578376.61221028038</c:v>
              </c:pt>
              <c:pt idx="19">
                <c:v>586403.56578537065</c:v>
              </c:pt>
              <c:pt idx="20">
                <c:v>610511.656949286</c:v>
              </c:pt>
              <c:pt idx="21">
                <c:v>669965.12087175332</c:v>
              </c:pt>
              <c:pt idx="22">
                <c:v>700941.0606519744</c:v>
              </c:pt>
              <c:pt idx="23">
                <c:v>831749.97588300984</c:v>
              </c:pt>
              <c:pt idx="24">
                <c:v>768692.56880117545</c:v>
              </c:pt>
              <c:pt idx="25">
                <c:v>836368.25281801738</c:v>
              </c:pt>
              <c:pt idx="26">
                <c:v>906629.1836141086</c:v>
              </c:pt>
              <c:pt idx="27">
                <c:v>942399.16504921508</c:v>
              </c:pt>
              <c:pt idx="28">
                <c:v>978171.88222722849</c:v>
              </c:pt>
              <c:pt idx="29">
                <c:v>1080496.4752995188</c:v>
              </c:pt>
              <c:pt idx="30">
                <c:v>1104135.2535445341</c:v>
              </c:pt>
              <c:pt idx="31">
                <c:v>1124935.8582762787</c:v>
              </c:pt>
              <c:pt idx="32">
                <c:v>1145039.128927774</c:v>
              </c:pt>
              <c:pt idx="33">
                <c:v>1296637.3958567146</c:v>
              </c:pt>
              <c:pt idx="34">
                <c:v>1298865.5372251258</c:v>
              </c:pt>
            </c:numLit>
          </c:val>
          <c:smooth val="1"/>
        </c:ser>
        <c:ser>
          <c:idx val="3"/>
          <c:order val="3"/>
          <c:tx>
            <c:v>Нижняя граница</c:v>
          </c:tx>
          <c:spPr>
            <a:ln w="12700"/>
          </c:spPr>
          <c:val>
            <c:numLit>
              <c:formatCode>General</c:formatCode>
              <c:ptCount val="35"/>
              <c:pt idx="0">
                <c:v>95180.082955370148</c:v>
              </c:pt>
              <c:pt idx="1">
                <c:v>110703.77500574989</c:v>
              </c:pt>
              <c:pt idx="2">
                <c:v>128282.10587312782</c:v>
              </c:pt>
              <c:pt idx="3">
                <c:v>142541.97560014782</c:v>
              </c:pt>
              <c:pt idx="4">
                <c:v>158159.23320255629</c:v>
              </c:pt>
              <c:pt idx="5">
                <c:v>178041.86912313628</c:v>
              </c:pt>
              <c:pt idx="6">
                <c:v>197245.53540505547</c:v>
              </c:pt>
              <c:pt idx="7">
                <c:v>213778.76122768741</c:v>
              </c:pt>
              <c:pt idx="8">
                <c:v>237921.34660716774</c:v>
              </c:pt>
              <c:pt idx="9">
                <c:v>279102.12103255372</c:v>
              </c:pt>
              <c:pt idx="10">
                <c:v>312150.43162554596</c:v>
              </c:pt>
              <c:pt idx="11">
                <c:v>395955.81941733416</c:v>
              </c:pt>
              <c:pt idx="12">
                <c:v>416465.07743777701</c:v>
              </c:pt>
              <c:pt idx="13">
                <c:v>453130.65757820191</c:v>
              </c:pt>
              <c:pt idx="14">
                <c:v>491196.8821944737</c:v>
              </c:pt>
              <c:pt idx="15">
                <c:v>510576.47384520626</c:v>
              </c:pt>
              <c:pt idx="16">
                <c:v>529957.54767675814</c:v>
              </c:pt>
              <c:pt idx="17">
                <c:v>558080.92801061261</c:v>
              </c:pt>
              <c:pt idx="18">
                <c:v>578376.61221028038</c:v>
              </c:pt>
              <c:pt idx="19">
                <c:v>586403.56578537065</c:v>
              </c:pt>
              <c:pt idx="20">
                <c:v>610511.656949286</c:v>
              </c:pt>
              <c:pt idx="21">
                <c:v>669965.12087175332</c:v>
              </c:pt>
              <c:pt idx="22">
                <c:v>700941.0606519744</c:v>
              </c:pt>
              <c:pt idx="23">
                <c:v>831749.97588300984</c:v>
              </c:pt>
              <c:pt idx="24">
                <c:v>768692.56880117545</c:v>
              </c:pt>
              <c:pt idx="25">
                <c:v>836368.25281801738</c:v>
              </c:pt>
              <c:pt idx="26">
                <c:v>906629.1836141086</c:v>
              </c:pt>
              <c:pt idx="27">
                <c:v>942399.16504921508</c:v>
              </c:pt>
              <c:pt idx="28">
                <c:v>978171.88222722849</c:v>
              </c:pt>
              <c:pt idx="29">
                <c:v>979665.03831750853</c:v>
              </c:pt>
              <c:pt idx="30">
                <c:v>1030947.9880550813</c:v>
              </c:pt>
              <c:pt idx="31">
                <c:v>1039778.9654057774</c:v>
              </c:pt>
              <c:pt idx="32">
                <c:v>1108670.9624472947</c:v>
              </c:pt>
              <c:pt idx="33">
                <c:v>1176545.7720502871</c:v>
              </c:pt>
              <c:pt idx="34">
                <c:v>1288665.6325224196</c:v>
              </c:pt>
            </c:numLit>
          </c:val>
          <c:smooth val="1"/>
        </c:ser>
        <c:ser>
          <c:idx val="4"/>
          <c:order val="4"/>
          <c:tx>
            <c:v>Данные</c:v>
          </c:tx>
          <c:spPr>
            <a:ln w="25400"/>
          </c:spPr>
          <c:val>
            <c:numLit>
              <c:formatCode>General</c:formatCode>
              <c:ptCount val="29"/>
              <c:pt idx="0">
                <c:v>98445</c:v>
              </c:pt>
              <c:pt idx="1">
                <c:v>114327</c:v>
              </c:pt>
              <c:pt idx="2">
                <c:v>126875</c:v>
              </c:pt>
              <c:pt idx="3">
                <c:v>143490</c:v>
              </c:pt>
              <c:pt idx="4">
                <c:v>156255</c:v>
              </c:pt>
              <c:pt idx="5">
                <c:v>172890</c:v>
              </c:pt>
              <c:pt idx="6">
                <c:v>193260</c:v>
              </c:pt>
              <c:pt idx="7">
                <c:v>208866</c:v>
              </c:pt>
              <c:pt idx="8">
                <c:v>235664</c:v>
              </c:pt>
              <c:pt idx="9">
                <c:v>286734</c:v>
              </c:pt>
              <c:pt idx="10">
                <c:v>312770</c:v>
              </c:pt>
              <c:pt idx="11">
                <c:v>401333</c:v>
              </c:pt>
              <c:pt idx="12">
                <c:v>394992</c:v>
              </c:pt>
              <c:pt idx="13">
                <c:v>441041</c:v>
              </c:pt>
              <c:pt idx="14">
                <c:v>499972</c:v>
              </c:pt>
              <c:pt idx="15">
                <c:v>528298</c:v>
              </c:pt>
              <c:pt idx="16">
                <c:v>546116</c:v>
              </c:pt>
              <c:pt idx="17">
                <c:v>574077</c:v>
              </c:pt>
              <c:pt idx="18">
                <c:v>589905</c:v>
              </c:pt>
              <c:pt idx="19">
                <c:v>599719</c:v>
              </c:pt>
              <c:pt idx="20">
                <c:v>616137</c:v>
              </c:pt>
              <c:pt idx="21">
                <c:v>651462</c:v>
              </c:pt>
              <c:pt idx="22">
                <c:v>699358</c:v>
              </c:pt>
              <c:pt idx="23">
                <c:v>820227</c:v>
              </c:pt>
              <c:pt idx="24">
                <c:v>781643</c:v>
              </c:pt>
              <c:pt idx="25">
                <c:v>830966</c:v>
              </c:pt>
              <c:pt idx="26">
                <c:v>900005</c:v>
              </c:pt>
              <c:pt idx="27">
                <c:v>903035</c:v>
              </c:pt>
              <c:pt idx="28">
                <c:v>959723</c:v>
              </c:pt>
            </c:numLit>
          </c:val>
          <c:smooth val="1"/>
        </c:ser>
        <c:marker val="1"/>
        <c:axId val="90824064"/>
        <c:axId val="90190976"/>
      </c:lineChart>
      <c:catAx>
        <c:axId val="90824064"/>
        <c:scaling>
          <c:orientation val="minMax"/>
        </c:scaling>
        <c:axPos val="b"/>
        <c:tickLblPos val="nextTo"/>
        <c:crossAx val="90190976"/>
        <c:crosses val="autoZero"/>
        <c:auto val="1"/>
        <c:lblAlgn val="ctr"/>
        <c:lblOffset val="100"/>
      </c:catAx>
      <c:valAx>
        <c:axId val="90190976"/>
        <c:scaling>
          <c:orientation val="minMax"/>
          <c:max val="1320738.0002370919"/>
          <c:min val="98129.215240842444"/>
        </c:scaling>
        <c:axPos val="l"/>
        <c:majorGridlines/>
        <c:numFmt formatCode="General" sourceLinked="1"/>
        <c:tickLblPos val="nextTo"/>
        <c:crossAx val="90824064"/>
        <c:crosses val="autoZero"/>
        <c:crossBetween val="between"/>
      </c:valAx>
    </c:plotArea>
    <c:legend>
      <c:legendPos val="r"/>
      <c:layout/>
    </c:legend>
    <c:plotVisOnly val="1"/>
    <c:dispBlanksAs val="gap"/>
  </c:chart>
  <c:spPr>
    <a:effectLst>
      <a:outerShdw dist="35921" dir="2700000" algn="br">
        <a:srgbClr val="000000"/>
      </a:outerShdw>
    </a:effectLst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38100</xdr:rowOff>
    </xdr:from>
    <xdr:to>
      <xdr:col>19</xdr:col>
      <xdr:colOff>250825</xdr:colOff>
      <xdr:row>30</xdr:row>
      <xdr:rowOff>88900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466726</xdr:colOff>
      <xdr:row>9</xdr:row>
      <xdr:rowOff>133349</xdr:rowOff>
    </xdr:from>
    <xdr:to>
      <xdr:col>24</xdr:col>
      <xdr:colOff>95251</xdr:colOff>
      <xdr:row>32</xdr:row>
      <xdr:rowOff>123823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8</xdr:row>
      <xdr:rowOff>114300</xdr:rowOff>
    </xdr:from>
    <xdr:to>
      <xdr:col>20</xdr:col>
      <xdr:colOff>193675</xdr:colOff>
      <xdr:row>33</xdr:row>
      <xdr:rowOff>3175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44</xdr:row>
      <xdr:rowOff>76200</xdr:rowOff>
    </xdr:from>
    <xdr:to>
      <xdr:col>22</xdr:col>
      <xdr:colOff>317500</xdr:colOff>
      <xdr:row>68</xdr:row>
      <xdr:rowOff>127000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295275</xdr:colOff>
      <xdr:row>75</xdr:row>
      <xdr:rowOff>0</xdr:rowOff>
    </xdr:from>
    <xdr:to>
      <xdr:col>24</xdr:col>
      <xdr:colOff>307975</xdr:colOff>
      <xdr:row>99</xdr:row>
      <xdr:rowOff>50800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266700</xdr:colOff>
      <xdr:row>109</xdr:row>
      <xdr:rowOff>19050</xdr:rowOff>
    </xdr:from>
    <xdr:to>
      <xdr:col>21</xdr:col>
      <xdr:colOff>346075</xdr:colOff>
      <xdr:row>133</xdr:row>
      <xdr:rowOff>69850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76200</xdr:rowOff>
    </xdr:from>
    <xdr:to>
      <xdr:col>15</xdr:col>
      <xdr:colOff>546100</xdr:colOff>
      <xdr:row>30</xdr:row>
      <xdr:rowOff>127000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5</xdr:row>
      <xdr:rowOff>95250</xdr:rowOff>
    </xdr:from>
    <xdr:to>
      <xdr:col>15</xdr:col>
      <xdr:colOff>317500</xdr:colOff>
      <xdr:row>29</xdr:row>
      <xdr:rowOff>146050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6</xdr:row>
      <xdr:rowOff>76200</xdr:rowOff>
    </xdr:from>
    <xdr:to>
      <xdr:col>15</xdr:col>
      <xdr:colOff>546100</xdr:colOff>
      <xdr:row>30</xdr:row>
      <xdr:rowOff>127000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33</xdr:row>
      <xdr:rowOff>19050</xdr:rowOff>
    </xdr:from>
    <xdr:to>
      <xdr:col>16</xdr:col>
      <xdr:colOff>22225</xdr:colOff>
      <xdr:row>57</xdr:row>
      <xdr:rowOff>69850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CI8"/>
  <sheetViews>
    <sheetView topLeftCell="A4" workbookViewId="0">
      <selection activeCell="U10" sqref="U10"/>
    </sheetView>
  </sheetViews>
  <sheetFormatPr defaultRowHeight="12.75"/>
  <cols>
    <col min="4" max="4" width="9.42578125" bestFit="1" customWidth="1"/>
    <col min="5" max="5" width="6.140625" bestFit="1" customWidth="1"/>
    <col min="6" max="20" width="7" bestFit="1" customWidth="1"/>
    <col min="21" max="21" width="12.140625" customWidth="1"/>
    <col min="22" max="33" width="7" bestFit="1" customWidth="1"/>
    <col min="34" max="39" width="8.28515625" bestFit="1" customWidth="1"/>
    <col min="40" max="51" width="9.7109375" bestFit="1" customWidth="1"/>
    <col min="52" max="57" width="2.5703125" bestFit="1" customWidth="1"/>
    <col min="58" max="87" width="5.140625" bestFit="1" customWidth="1"/>
  </cols>
  <sheetData>
    <row r="1" spans="4:87" ht="15">
      <c r="AC1" s="4" t="s">
        <v>0</v>
      </c>
      <c r="AD1" s="4" t="s">
        <v>1</v>
      </c>
      <c r="AE1" s="4" t="s">
        <v>2</v>
      </c>
      <c r="AF1" s="4" t="s">
        <v>3</v>
      </c>
      <c r="AG1" s="4" t="s">
        <v>4</v>
      </c>
      <c r="AH1" s="4" t="s">
        <v>5</v>
      </c>
      <c r="AI1" s="4" t="s">
        <v>6</v>
      </c>
      <c r="AJ1" s="4" t="s">
        <v>7</v>
      </c>
      <c r="AK1" s="4" t="s">
        <v>8</v>
      </c>
      <c r="AL1" s="4" t="s">
        <v>9</v>
      </c>
      <c r="AM1" s="4" t="s">
        <v>10</v>
      </c>
    </row>
    <row r="2" spans="4:87" ht="13.5" thickBot="1">
      <c r="AC2" s="6">
        <v>781643</v>
      </c>
      <c r="AD2" s="6">
        <v>830966</v>
      </c>
      <c r="AE2" s="6">
        <v>900005</v>
      </c>
      <c r="AF2" s="7">
        <v>903035</v>
      </c>
      <c r="AG2" s="8">
        <v>959723</v>
      </c>
      <c r="AH2" s="7">
        <v>1030532</v>
      </c>
      <c r="AI2" s="7">
        <v>1065538</v>
      </c>
      <c r="AJ2" s="7">
        <v>1070306</v>
      </c>
      <c r="AK2" s="6">
        <v>1114296</v>
      </c>
      <c r="AL2" s="6">
        <v>1159115</v>
      </c>
      <c r="AM2" s="8">
        <v>1212024</v>
      </c>
    </row>
    <row r="3" spans="4:87" ht="15">
      <c r="D3" s="1"/>
      <c r="E3" s="2">
        <v>2012</v>
      </c>
      <c r="F3" s="3">
        <v>2012</v>
      </c>
      <c r="G3" s="3">
        <v>2012</v>
      </c>
      <c r="H3" s="3">
        <v>2012</v>
      </c>
      <c r="I3" s="3">
        <v>2012</v>
      </c>
      <c r="J3" s="3">
        <v>2012</v>
      </c>
      <c r="K3" s="3">
        <v>2012</v>
      </c>
      <c r="L3" s="3">
        <v>2012</v>
      </c>
      <c r="M3" s="3">
        <v>2012</v>
      </c>
      <c r="N3" s="3">
        <v>2012</v>
      </c>
      <c r="O3" s="3">
        <v>2012</v>
      </c>
      <c r="P3" s="3">
        <v>2012</v>
      </c>
      <c r="Q3" s="2">
        <v>2013</v>
      </c>
      <c r="R3" s="3">
        <v>2013</v>
      </c>
      <c r="S3" s="3">
        <v>2013</v>
      </c>
      <c r="T3" s="3">
        <v>2013</v>
      </c>
      <c r="U3" s="3">
        <v>2013</v>
      </c>
      <c r="V3" s="3">
        <v>2013</v>
      </c>
      <c r="W3" s="3">
        <v>2013</v>
      </c>
      <c r="X3" s="3">
        <v>2013</v>
      </c>
      <c r="Y3" s="3">
        <v>2013</v>
      </c>
      <c r="Z3" s="3">
        <v>2013</v>
      </c>
      <c r="AA3" s="3">
        <v>2013</v>
      </c>
      <c r="AB3" s="3">
        <v>2013</v>
      </c>
      <c r="AC3" s="2">
        <v>2014</v>
      </c>
      <c r="AD3" s="3">
        <v>2014</v>
      </c>
      <c r="AE3" s="3">
        <v>2014</v>
      </c>
      <c r="AF3" s="3">
        <v>2014</v>
      </c>
      <c r="AG3" s="3">
        <v>2014</v>
      </c>
      <c r="AH3" s="3">
        <v>2014</v>
      </c>
      <c r="AI3" s="3">
        <v>2014</v>
      </c>
      <c r="AJ3" s="3">
        <v>2014</v>
      </c>
      <c r="AK3" s="3">
        <v>2014</v>
      </c>
      <c r="AL3" s="3">
        <v>2014</v>
      </c>
      <c r="AM3" s="3">
        <v>2014</v>
      </c>
    </row>
    <row r="4" spans="4:87" ht="15">
      <c r="D4" s="1"/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4" t="s">
        <v>0</v>
      </c>
      <c r="R4" s="4" t="s">
        <v>1</v>
      </c>
      <c r="S4" s="4" t="s">
        <v>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4" t="s">
        <v>11</v>
      </c>
      <c r="AC4" s="4" t="s">
        <v>0</v>
      </c>
      <c r="AD4" s="4" t="s">
        <v>1</v>
      </c>
      <c r="AE4" s="4" t="s">
        <v>2</v>
      </c>
      <c r="AF4" s="4" t="s">
        <v>3</v>
      </c>
      <c r="AG4" s="4" t="s">
        <v>4</v>
      </c>
      <c r="AH4" s="4" t="s">
        <v>5</v>
      </c>
      <c r="AI4" s="4" t="s">
        <v>6</v>
      </c>
      <c r="AJ4" s="4" t="s">
        <v>7</v>
      </c>
      <c r="AK4" s="4" t="s">
        <v>8</v>
      </c>
      <c r="AL4" s="4" t="s">
        <v>9</v>
      </c>
      <c r="AM4" s="4" t="s">
        <v>10</v>
      </c>
      <c r="AN4" s="4" t="s">
        <v>11</v>
      </c>
    </row>
    <row r="5" spans="4:87" ht="15.75" thickBot="1">
      <c r="D5" s="5" t="s">
        <v>12</v>
      </c>
      <c r="E5" s="6">
        <v>98445</v>
      </c>
      <c r="F5" s="6">
        <v>114327</v>
      </c>
      <c r="G5" s="6">
        <v>126875</v>
      </c>
      <c r="H5" s="7">
        <v>143490</v>
      </c>
      <c r="I5" s="6">
        <v>156255</v>
      </c>
      <c r="J5" s="6">
        <v>172890</v>
      </c>
      <c r="K5" s="6">
        <v>193260</v>
      </c>
      <c r="L5" s="6">
        <v>208866</v>
      </c>
      <c r="M5" s="6">
        <v>235664</v>
      </c>
      <c r="N5" s="6">
        <v>286734</v>
      </c>
      <c r="O5" s="6">
        <v>312770</v>
      </c>
      <c r="P5" s="8">
        <v>401333</v>
      </c>
      <c r="Q5" s="6">
        <v>394992</v>
      </c>
      <c r="R5" s="6">
        <v>441041</v>
      </c>
      <c r="S5" s="6">
        <v>499972</v>
      </c>
      <c r="T5" s="6">
        <v>528298</v>
      </c>
      <c r="U5" s="6">
        <v>546116</v>
      </c>
      <c r="V5" s="6">
        <v>574077</v>
      </c>
      <c r="W5" s="6">
        <v>589905</v>
      </c>
      <c r="X5" s="6">
        <v>599719</v>
      </c>
      <c r="Y5" s="6">
        <v>616137</v>
      </c>
      <c r="Z5" s="6">
        <v>651462</v>
      </c>
      <c r="AA5" s="6">
        <v>699358</v>
      </c>
      <c r="AB5" s="8">
        <v>820227</v>
      </c>
      <c r="AC5" s="6">
        <v>781643</v>
      </c>
      <c r="AD5" s="6">
        <v>830966</v>
      </c>
      <c r="AE5" s="6">
        <v>900005</v>
      </c>
      <c r="AF5" s="7">
        <v>903035</v>
      </c>
      <c r="AG5" s="8">
        <v>959723</v>
      </c>
      <c r="AH5" s="7">
        <v>996200</v>
      </c>
      <c r="AI5" s="7">
        <v>1038110</v>
      </c>
      <c r="AJ5" s="7">
        <v>1081650</v>
      </c>
      <c r="AK5" s="6">
        <v>1137840</v>
      </c>
      <c r="AL5" s="6">
        <v>1211310</v>
      </c>
      <c r="AM5" s="8">
        <v>1283560</v>
      </c>
      <c r="AN5" s="10">
        <v>1396900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4:87">
      <c r="AC6" s="10"/>
      <c r="AD6" s="10"/>
      <c r="AE6" s="10"/>
      <c r="AF6" s="10"/>
      <c r="AG6" s="10"/>
      <c r="AH6" s="13">
        <f>AH2-AH5</f>
        <v>34332</v>
      </c>
      <c r="AI6" s="13">
        <f t="shared" ref="AI6:AK6" si="0">AI2-AI5</f>
        <v>27428</v>
      </c>
      <c r="AJ6" s="10">
        <f t="shared" si="0"/>
        <v>-11344</v>
      </c>
      <c r="AK6" s="10">
        <f t="shared" si="0"/>
        <v>-23544</v>
      </c>
      <c r="AL6" s="10">
        <f>AL2-AL5</f>
        <v>-52195</v>
      </c>
      <c r="AM6" s="10">
        <f t="shared" ref="AM6" si="1">AM2-AM5</f>
        <v>-71536</v>
      </c>
    </row>
    <row r="7" spans="4:87">
      <c r="AH7" s="10"/>
      <c r="AI7" s="10"/>
      <c r="AJ7" s="10"/>
      <c r="AK7" s="10"/>
      <c r="AL7" s="10"/>
      <c r="AM7" s="10"/>
    </row>
    <row r="8" spans="4:87" ht="76.5">
      <c r="U8" s="28" t="s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BA8"/>
  <sheetViews>
    <sheetView workbookViewId="0">
      <selection activeCell="H9" sqref="H9"/>
    </sheetView>
  </sheetViews>
  <sheetFormatPr defaultRowHeight="12.75"/>
  <cols>
    <col min="3" max="3" width="9.42578125" bestFit="1" customWidth="1"/>
    <col min="4" max="4" width="6.140625" bestFit="1" customWidth="1"/>
    <col min="5" max="32" width="7" bestFit="1" customWidth="1"/>
    <col min="33" max="38" width="8.28515625" bestFit="1" customWidth="1"/>
    <col min="39" max="39" width="11.7109375" customWidth="1"/>
    <col min="40" max="48" width="8.140625" bestFit="1" customWidth="1"/>
    <col min="49" max="49" width="9.7109375" bestFit="1" customWidth="1"/>
    <col min="50" max="50" width="17" bestFit="1" customWidth="1"/>
    <col min="51" max="51" width="26.28515625" bestFit="1" customWidth="1"/>
    <col min="52" max="52" width="23.42578125" bestFit="1" customWidth="1"/>
    <col min="53" max="53" width="11.85546875" bestFit="1" customWidth="1"/>
    <col min="54" max="54" width="16.5703125" bestFit="1" customWidth="1"/>
    <col min="55" max="56" width="7.28515625" bestFit="1" customWidth="1"/>
    <col min="57" max="57" width="87.28515625" bestFit="1" customWidth="1"/>
    <col min="58" max="58" width="16.7109375" bestFit="1" customWidth="1"/>
    <col min="59" max="60" width="4" bestFit="1" customWidth="1"/>
  </cols>
  <sheetData>
    <row r="1" spans="3:53" ht="13.5" thickBot="1">
      <c r="AG1" s="30" t="s">
        <v>17</v>
      </c>
      <c r="AH1" s="30"/>
      <c r="AI1" s="30"/>
      <c r="AJ1" s="30"/>
      <c r="AK1" s="30"/>
      <c r="AL1" s="30"/>
    </row>
    <row r="2" spans="3:53" ht="15">
      <c r="AB2" s="4" t="s">
        <v>0</v>
      </c>
      <c r="AC2" s="4" t="s">
        <v>1</v>
      </c>
      <c r="AD2" s="4" t="s">
        <v>2</v>
      </c>
      <c r="AE2" s="4" t="s">
        <v>3</v>
      </c>
      <c r="AF2" s="4" t="s">
        <v>4</v>
      </c>
      <c r="AG2" s="21" t="s">
        <v>5</v>
      </c>
      <c r="AH2" s="22" t="s">
        <v>6</v>
      </c>
      <c r="AI2" s="22" t="s">
        <v>7</v>
      </c>
      <c r="AJ2" s="22" t="s">
        <v>8</v>
      </c>
      <c r="AK2" s="22" t="s">
        <v>9</v>
      </c>
      <c r="AL2" s="23" t="s">
        <v>10</v>
      </c>
    </row>
    <row r="3" spans="3:53" ht="13.5" thickBot="1">
      <c r="AB3" s="6">
        <v>781643</v>
      </c>
      <c r="AC3" s="6">
        <v>830966</v>
      </c>
      <c r="AD3" s="6">
        <v>900005</v>
      </c>
      <c r="AE3" s="7">
        <v>903035</v>
      </c>
      <c r="AF3" s="8">
        <v>959723</v>
      </c>
      <c r="AG3" s="24">
        <v>1030532</v>
      </c>
      <c r="AH3" s="25">
        <v>1065538</v>
      </c>
      <c r="AI3" s="25">
        <v>1070306</v>
      </c>
      <c r="AJ3" s="8">
        <v>1114296</v>
      </c>
      <c r="AK3" s="8">
        <v>1159115</v>
      </c>
      <c r="AL3" s="26">
        <v>1212024</v>
      </c>
    </row>
    <row r="4" spans="3:53" ht="15">
      <c r="C4" s="1"/>
      <c r="D4" s="2">
        <v>2012</v>
      </c>
      <c r="E4" s="3">
        <v>2012</v>
      </c>
      <c r="F4" s="3">
        <v>2012</v>
      </c>
      <c r="G4" s="3">
        <v>2012</v>
      </c>
      <c r="H4" s="3">
        <v>2012</v>
      </c>
      <c r="I4" s="3">
        <v>2012</v>
      </c>
      <c r="J4" s="3">
        <v>2012</v>
      </c>
      <c r="K4" s="3">
        <v>2012</v>
      </c>
      <c r="L4" s="3">
        <v>2012</v>
      </c>
      <c r="M4" s="3">
        <v>2012</v>
      </c>
      <c r="N4" s="3">
        <v>2012</v>
      </c>
      <c r="O4" s="3">
        <v>2012</v>
      </c>
      <c r="P4" s="2">
        <v>2013</v>
      </c>
      <c r="Q4" s="3">
        <v>2013</v>
      </c>
      <c r="R4" s="3">
        <v>2013</v>
      </c>
      <c r="S4" s="3">
        <v>2013</v>
      </c>
      <c r="T4" s="3">
        <v>2013</v>
      </c>
      <c r="U4" s="3">
        <v>2013</v>
      </c>
      <c r="V4" s="3">
        <v>2013</v>
      </c>
      <c r="W4" s="3">
        <v>2013</v>
      </c>
      <c r="X4" s="3">
        <v>2013</v>
      </c>
      <c r="Y4" s="3">
        <v>2013</v>
      </c>
      <c r="Z4" s="3">
        <v>2013</v>
      </c>
      <c r="AA4" s="3">
        <v>2013</v>
      </c>
      <c r="AB4" s="2">
        <v>2014</v>
      </c>
      <c r="AC4" s="3">
        <v>2014</v>
      </c>
      <c r="AD4" s="3">
        <v>2014</v>
      </c>
      <c r="AE4" s="3">
        <v>2014</v>
      </c>
      <c r="AF4" s="3">
        <v>2014</v>
      </c>
      <c r="AG4" s="3">
        <v>2014</v>
      </c>
      <c r="AH4" s="3">
        <v>2014</v>
      </c>
      <c r="AI4" s="3">
        <v>2014</v>
      </c>
      <c r="AJ4" s="3">
        <v>2014</v>
      </c>
      <c r="AK4" s="3">
        <v>2014</v>
      </c>
      <c r="AL4" s="3">
        <v>2014</v>
      </c>
      <c r="AM4" s="3">
        <v>2014</v>
      </c>
    </row>
    <row r="5" spans="3:53" ht="15">
      <c r="C5" s="1"/>
      <c r="D5" s="4" t="s">
        <v>0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0</v>
      </c>
      <c r="Q5" s="4" t="s">
        <v>1</v>
      </c>
      <c r="R5" s="4" t="s">
        <v>2</v>
      </c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  <c r="X5" s="4" t="s">
        <v>8</v>
      </c>
      <c r="Y5" s="4" t="s">
        <v>9</v>
      </c>
      <c r="Z5" s="4" t="s">
        <v>10</v>
      </c>
      <c r="AA5" s="4" t="s">
        <v>11</v>
      </c>
      <c r="AB5" s="4" t="s">
        <v>0</v>
      </c>
      <c r="AC5" s="4" t="s">
        <v>1</v>
      </c>
      <c r="AD5" s="4" t="s">
        <v>2</v>
      </c>
      <c r="AE5" s="4" t="s">
        <v>3</v>
      </c>
      <c r="AF5" s="4" t="s">
        <v>4</v>
      </c>
      <c r="AG5" s="4" t="s">
        <v>5</v>
      </c>
      <c r="AH5" s="4" t="s">
        <v>6</v>
      </c>
      <c r="AI5" s="4" t="s">
        <v>7</v>
      </c>
      <c r="AJ5" s="4" t="s">
        <v>8</v>
      </c>
      <c r="AK5" s="4" t="s">
        <v>9</v>
      </c>
      <c r="AL5" s="4" t="s">
        <v>10</v>
      </c>
      <c r="AM5" s="4" t="s">
        <v>11</v>
      </c>
    </row>
    <row r="6" spans="3:53" ht="15.75" thickBot="1">
      <c r="C6" s="5" t="s">
        <v>12</v>
      </c>
      <c r="D6" s="6">
        <v>98445</v>
      </c>
      <c r="E6" s="6">
        <v>114327</v>
      </c>
      <c r="F6" s="6">
        <v>126875</v>
      </c>
      <c r="G6" s="7">
        <v>143490</v>
      </c>
      <c r="H6" s="6">
        <v>156255</v>
      </c>
      <c r="I6" s="6">
        <v>172890</v>
      </c>
      <c r="J6" s="6">
        <v>193260</v>
      </c>
      <c r="K6" s="6">
        <v>208866</v>
      </c>
      <c r="L6" s="6">
        <v>235664</v>
      </c>
      <c r="M6" s="6">
        <v>286734</v>
      </c>
      <c r="N6" s="6">
        <v>312770</v>
      </c>
      <c r="O6" s="8">
        <v>401333</v>
      </c>
      <c r="P6" s="6">
        <v>394992</v>
      </c>
      <c r="Q6" s="6">
        <v>441041</v>
      </c>
      <c r="R6" s="6">
        <v>499972</v>
      </c>
      <c r="S6" s="6">
        <v>528298</v>
      </c>
      <c r="T6" s="6">
        <v>546116</v>
      </c>
      <c r="U6" s="6">
        <v>574077</v>
      </c>
      <c r="V6" s="6">
        <v>589905</v>
      </c>
      <c r="W6" s="6">
        <v>599719</v>
      </c>
      <c r="X6" s="6">
        <v>616137</v>
      </c>
      <c r="Y6" s="6">
        <v>651462</v>
      </c>
      <c r="Z6" s="6">
        <v>699358</v>
      </c>
      <c r="AA6" s="8">
        <v>820227</v>
      </c>
      <c r="AB6" s="6">
        <v>781643</v>
      </c>
      <c r="AC6" s="6">
        <v>830966</v>
      </c>
      <c r="AD6" s="6">
        <v>900005</v>
      </c>
      <c r="AE6" s="7">
        <v>903035</v>
      </c>
      <c r="AF6" s="8">
        <v>959723</v>
      </c>
      <c r="AG6" s="7">
        <v>1030080</v>
      </c>
      <c r="AH6" s="7">
        <v>1067540</v>
      </c>
      <c r="AI6" s="7">
        <v>1082360</v>
      </c>
      <c r="AJ6" s="6">
        <v>1126860</v>
      </c>
      <c r="AK6" s="6">
        <v>1236590</v>
      </c>
      <c r="AL6" s="8">
        <v>1293770</v>
      </c>
      <c r="AM6" s="10">
        <v>1535210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1"/>
      <c r="AY6" s="12"/>
      <c r="AZ6" s="11"/>
      <c r="BA6" s="12"/>
    </row>
    <row r="7" spans="3:53">
      <c r="AG7" s="27">
        <f>AG3-AG6</f>
        <v>452</v>
      </c>
      <c r="AH7" s="10">
        <f t="shared" ref="AH7:AL7" si="0">AH3-AH6</f>
        <v>-2002</v>
      </c>
      <c r="AI7" s="10">
        <f t="shared" si="0"/>
        <v>-12054</v>
      </c>
      <c r="AJ7" s="10">
        <f t="shared" si="0"/>
        <v>-12564</v>
      </c>
      <c r="AK7" s="10">
        <f t="shared" si="0"/>
        <v>-77475</v>
      </c>
      <c r="AL7" s="10">
        <f t="shared" si="0"/>
        <v>-81746</v>
      </c>
      <c r="AM7" s="10"/>
    </row>
    <row r="8" spans="3:53">
      <c r="L8" s="19" t="s">
        <v>18</v>
      </c>
    </row>
  </sheetData>
  <mergeCells count="1">
    <mergeCell ref="AG1:AL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O108"/>
  <sheetViews>
    <sheetView topLeftCell="B1" workbookViewId="0">
      <selection activeCell="AL5" sqref="AL5"/>
    </sheetView>
  </sheetViews>
  <sheetFormatPr defaultRowHeight="12.75"/>
  <cols>
    <col min="2" max="2" width="36.42578125" customWidth="1"/>
    <col min="3" max="4" width="9.42578125" bestFit="1" customWidth="1"/>
    <col min="5" max="33" width="7" bestFit="1" customWidth="1"/>
    <col min="34" max="39" width="8.28515625" bestFit="1" customWidth="1"/>
    <col min="40" max="40" width="4.28515625" bestFit="1" customWidth="1"/>
    <col min="41" max="41" width="7.140625" bestFit="1" customWidth="1"/>
    <col min="42" max="42" width="17" bestFit="1" customWidth="1"/>
    <col min="43" max="43" width="26.28515625" bestFit="1" customWidth="1"/>
    <col min="44" max="44" width="23.42578125" bestFit="1" customWidth="1"/>
    <col min="45" max="45" width="45.7109375" bestFit="1" customWidth="1"/>
    <col min="46" max="46" width="16.7109375" bestFit="1" customWidth="1"/>
    <col min="47" max="48" width="7.140625" bestFit="1" customWidth="1"/>
    <col min="49" max="51" width="9.7109375" bestFit="1" customWidth="1"/>
    <col min="52" max="57" width="2.5703125" bestFit="1" customWidth="1"/>
    <col min="58" max="87" width="5.140625" bestFit="1" customWidth="1"/>
    <col min="88" max="93" width="2" bestFit="1" customWidth="1"/>
  </cols>
  <sheetData>
    <row r="1" spans="2:93" ht="15">
      <c r="AC1" s="4" t="s">
        <v>0</v>
      </c>
      <c r="AD1" s="4" t="s">
        <v>1</v>
      </c>
      <c r="AE1" s="4" t="s">
        <v>2</v>
      </c>
      <c r="AF1" s="4" t="s">
        <v>3</v>
      </c>
      <c r="AG1" s="4" t="s">
        <v>4</v>
      </c>
      <c r="AH1" s="4" t="s">
        <v>5</v>
      </c>
      <c r="AI1" s="4" t="s">
        <v>6</v>
      </c>
      <c r="AJ1" s="4" t="s">
        <v>7</v>
      </c>
      <c r="AK1" s="4" t="s">
        <v>8</v>
      </c>
      <c r="AL1" s="4" t="s">
        <v>9</v>
      </c>
      <c r="AM1" s="4" t="s">
        <v>10</v>
      </c>
    </row>
    <row r="2" spans="2:93" ht="13.5" thickBot="1">
      <c r="AC2" s="6">
        <v>781643</v>
      </c>
      <c r="AD2" s="6">
        <v>830966</v>
      </c>
      <c r="AE2" s="6">
        <v>900005</v>
      </c>
      <c r="AF2" s="7">
        <v>903035</v>
      </c>
      <c r="AG2" s="8">
        <v>959723</v>
      </c>
      <c r="AH2" s="7">
        <v>1030532</v>
      </c>
      <c r="AI2" s="7">
        <v>1065538</v>
      </c>
      <c r="AJ2" s="7">
        <v>1070306</v>
      </c>
      <c r="AK2" s="6">
        <v>1114296</v>
      </c>
      <c r="AL2" s="6">
        <v>1159115</v>
      </c>
      <c r="AM2" s="8">
        <v>1212024</v>
      </c>
    </row>
    <row r="3" spans="2:93" ht="15">
      <c r="D3" s="1"/>
      <c r="E3" s="2">
        <v>2012</v>
      </c>
      <c r="F3" s="3">
        <v>2012</v>
      </c>
      <c r="G3" s="3">
        <v>2012</v>
      </c>
      <c r="H3" s="3">
        <v>2012</v>
      </c>
      <c r="I3" s="3">
        <v>2012</v>
      </c>
      <c r="J3" s="3">
        <v>2012</v>
      </c>
      <c r="K3" s="3">
        <v>2012</v>
      </c>
      <c r="L3" s="3">
        <v>2012</v>
      </c>
      <c r="M3" s="3">
        <v>2012</v>
      </c>
      <c r="N3" s="3">
        <v>2012</v>
      </c>
      <c r="O3" s="3">
        <v>2012</v>
      </c>
      <c r="P3" s="3">
        <v>2012</v>
      </c>
      <c r="Q3" s="2">
        <v>2013</v>
      </c>
      <c r="R3" s="3">
        <v>2013</v>
      </c>
      <c r="S3" s="3">
        <v>2013</v>
      </c>
      <c r="T3" s="3">
        <v>2013</v>
      </c>
      <c r="U3" s="3">
        <v>2013</v>
      </c>
      <c r="V3" s="3">
        <v>2013</v>
      </c>
      <c r="W3" s="3">
        <v>2013</v>
      </c>
      <c r="X3" s="3">
        <v>2013</v>
      </c>
      <c r="Y3" s="3">
        <v>2013</v>
      </c>
      <c r="Z3" s="3">
        <v>2013</v>
      </c>
      <c r="AA3" s="3">
        <v>2013</v>
      </c>
      <c r="AB3" s="3">
        <v>2013</v>
      </c>
      <c r="AC3" s="2">
        <v>2014</v>
      </c>
      <c r="AD3" s="3">
        <v>2014</v>
      </c>
      <c r="AE3" s="3">
        <v>2014</v>
      </c>
      <c r="AF3" s="3">
        <v>2014</v>
      </c>
      <c r="AG3" s="3">
        <v>2014</v>
      </c>
      <c r="AH3" s="3">
        <v>2014</v>
      </c>
      <c r="AI3" s="3">
        <v>2014</v>
      </c>
      <c r="AJ3" s="3">
        <v>2014</v>
      </c>
      <c r="AK3" s="3">
        <v>2014</v>
      </c>
      <c r="AL3" s="3">
        <v>2014</v>
      </c>
      <c r="AM3" s="3">
        <v>2014</v>
      </c>
    </row>
    <row r="4" spans="2:93" ht="15">
      <c r="D4" s="1"/>
      <c r="E4" s="4" t="s">
        <v>0</v>
      </c>
      <c r="F4" s="4" t="s">
        <v>1</v>
      </c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  <c r="Q4" s="4" t="s">
        <v>0</v>
      </c>
      <c r="R4" s="4" t="s">
        <v>1</v>
      </c>
      <c r="S4" s="4" t="s">
        <v>2</v>
      </c>
      <c r="T4" s="4" t="s">
        <v>3</v>
      </c>
      <c r="U4" s="4" t="s">
        <v>4</v>
      </c>
      <c r="V4" s="4" t="s">
        <v>5</v>
      </c>
      <c r="W4" s="4" t="s">
        <v>6</v>
      </c>
      <c r="X4" s="4" t="s">
        <v>7</v>
      </c>
      <c r="Y4" s="4" t="s">
        <v>8</v>
      </c>
      <c r="Z4" s="4" t="s">
        <v>9</v>
      </c>
      <c r="AA4" s="4" t="s">
        <v>10</v>
      </c>
      <c r="AB4" s="4" t="s">
        <v>11</v>
      </c>
      <c r="AC4" s="4" t="s">
        <v>0</v>
      </c>
      <c r="AD4" s="4" t="s">
        <v>1</v>
      </c>
      <c r="AE4" s="4" t="s">
        <v>2</v>
      </c>
      <c r="AF4" s="4" t="s">
        <v>3</v>
      </c>
      <c r="AG4" s="4" t="s">
        <v>4</v>
      </c>
      <c r="AH4" s="4" t="s">
        <v>5</v>
      </c>
      <c r="AI4" s="4" t="s">
        <v>6</v>
      </c>
      <c r="AJ4" s="4" t="s">
        <v>7</v>
      </c>
      <c r="AK4" s="4" t="s">
        <v>8</v>
      </c>
      <c r="AL4" s="4" t="s">
        <v>9</v>
      </c>
      <c r="AM4" s="4" t="s">
        <v>10</v>
      </c>
      <c r="AN4" s="4" t="s">
        <v>11</v>
      </c>
    </row>
    <row r="5" spans="2:93" ht="15.75" thickBot="1">
      <c r="D5" s="5" t="s">
        <v>12</v>
      </c>
      <c r="E5" s="6">
        <v>98445</v>
      </c>
      <c r="F5" s="6">
        <v>114327</v>
      </c>
      <c r="G5" s="6">
        <v>126875</v>
      </c>
      <c r="H5" s="7">
        <v>143490</v>
      </c>
      <c r="I5" s="6">
        <v>156255</v>
      </c>
      <c r="J5" s="6">
        <v>172890</v>
      </c>
      <c r="K5" s="6">
        <v>193260</v>
      </c>
      <c r="L5" s="6">
        <v>208866</v>
      </c>
      <c r="M5" s="6">
        <v>235664</v>
      </c>
      <c r="N5" s="6">
        <v>286734</v>
      </c>
      <c r="O5" s="6">
        <v>312770</v>
      </c>
      <c r="P5" s="8">
        <v>401333</v>
      </c>
      <c r="Q5" s="6">
        <v>394992</v>
      </c>
      <c r="R5" s="6">
        <v>441041</v>
      </c>
      <c r="S5" s="6">
        <v>499972</v>
      </c>
      <c r="T5" s="6">
        <v>528298</v>
      </c>
      <c r="U5" s="6">
        <v>546116</v>
      </c>
      <c r="V5" s="6">
        <v>574077</v>
      </c>
      <c r="W5" s="6">
        <v>589905</v>
      </c>
      <c r="X5" s="6">
        <v>599719</v>
      </c>
      <c r="Y5" s="6">
        <v>616137</v>
      </c>
      <c r="Z5" s="6">
        <v>651462</v>
      </c>
      <c r="AA5" s="6">
        <v>699358</v>
      </c>
      <c r="AB5" s="8">
        <v>820227</v>
      </c>
      <c r="AC5" s="6">
        <v>781643</v>
      </c>
      <c r="AD5" s="6">
        <v>830966</v>
      </c>
      <c r="AE5" s="6">
        <v>900005</v>
      </c>
      <c r="AF5" s="7">
        <v>903035</v>
      </c>
      <c r="AG5" s="8">
        <v>959723</v>
      </c>
      <c r="AH5" s="7">
        <v>1333238</v>
      </c>
      <c r="AI5" s="7">
        <v>1423223</v>
      </c>
      <c r="AJ5" s="7">
        <v>1489168</v>
      </c>
      <c r="AK5" s="6">
        <v>1601844</v>
      </c>
      <c r="AL5" s="6">
        <v>1821803</v>
      </c>
      <c r="AM5" s="8">
        <v>1972646</v>
      </c>
      <c r="AN5" s="10"/>
      <c r="AO5" s="10"/>
      <c r="CF5" s="9"/>
      <c r="CG5" s="9"/>
      <c r="CH5" s="9"/>
      <c r="CI5" s="9"/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</row>
    <row r="6" spans="2:93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3"/>
      <c r="AI6" s="13"/>
      <c r="AJ6" s="10"/>
      <c r="AK6" s="10"/>
      <c r="AL6" s="10"/>
      <c r="AM6" s="10"/>
      <c r="AN6" s="10"/>
      <c r="AO6" s="10"/>
    </row>
    <row r="7" spans="2:93">
      <c r="B7" s="19" t="s">
        <v>13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37" spans="2:40" ht="15">
      <c r="AC37" s="4" t="s">
        <v>0</v>
      </c>
      <c r="AD37" s="4" t="s">
        <v>1</v>
      </c>
      <c r="AE37" s="4" t="s">
        <v>2</v>
      </c>
      <c r="AF37" s="4" t="s">
        <v>3</v>
      </c>
      <c r="AG37" s="4" t="s">
        <v>4</v>
      </c>
      <c r="AH37" s="4" t="s">
        <v>5</v>
      </c>
      <c r="AI37" s="4" t="s">
        <v>6</v>
      </c>
      <c r="AJ37" s="4" t="s">
        <v>7</v>
      </c>
      <c r="AK37" s="4" t="s">
        <v>8</v>
      </c>
      <c r="AL37" s="4" t="s">
        <v>9</v>
      </c>
      <c r="AM37" s="4" t="s">
        <v>10</v>
      </c>
    </row>
    <row r="38" spans="2:40" ht="13.5" thickBot="1">
      <c r="AC38" s="6">
        <v>781643</v>
      </c>
      <c r="AD38" s="6">
        <v>830966</v>
      </c>
      <c r="AE38" s="6">
        <v>900005</v>
      </c>
      <c r="AF38" s="7">
        <v>903035</v>
      </c>
      <c r="AG38" s="8">
        <v>959723</v>
      </c>
      <c r="AH38" s="7">
        <v>1030532</v>
      </c>
      <c r="AI38" s="7">
        <v>1065538</v>
      </c>
      <c r="AJ38" s="7">
        <v>1070306</v>
      </c>
      <c r="AK38" s="6">
        <v>1114296</v>
      </c>
      <c r="AL38" s="6">
        <v>1159115</v>
      </c>
      <c r="AM38" s="8">
        <v>1212024</v>
      </c>
    </row>
    <row r="39" spans="2:40" ht="15">
      <c r="D39" s="1"/>
      <c r="E39" s="2">
        <v>2012</v>
      </c>
      <c r="F39" s="3">
        <v>2012</v>
      </c>
      <c r="G39" s="3">
        <v>2012</v>
      </c>
      <c r="H39" s="3">
        <v>2012</v>
      </c>
      <c r="I39" s="3">
        <v>2012</v>
      </c>
      <c r="J39" s="3">
        <v>2012</v>
      </c>
      <c r="K39" s="3">
        <v>2012</v>
      </c>
      <c r="L39" s="3">
        <v>2012</v>
      </c>
      <c r="M39" s="3">
        <v>2012</v>
      </c>
      <c r="N39" s="3">
        <v>2012</v>
      </c>
      <c r="O39" s="3">
        <v>2012</v>
      </c>
      <c r="P39" s="3">
        <v>2012</v>
      </c>
      <c r="Q39" s="2">
        <v>2013</v>
      </c>
      <c r="R39" s="3">
        <v>2013</v>
      </c>
      <c r="S39" s="3">
        <v>2013</v>
      </c>
      <c r="T39" s="3">
        <v>2013</v>
      </c>
      <c r="U39" s="3">
        <v>2013</v>
      </c>
      <c r="V39" s="3">
        <v>2013</v>
      </c>
      <c r="W39" s="3">
        <v>2013</v>
      </c>
      <c r="X39" s="3">
        <v>2013</v>
      </c>
      <c r="Y39" s="3">
        <v>2013</v>
      </c>
      <c r="Z39" s="3">
        <v>2013</v>
      </c>
      <c r="AA39" s="3">
        <v>2013</v>
      </c>
      <c r="AB39" s="3">
        <v>2013</v>
      </c>
      <c r="AC39" s="2">
        <v>2014</v>
      </c>
      <c r="AD39" s="3">
        <v>2014</v>
      </c>
      <c r="AE39" s="3">
        <v>2014</v>
      </c>
      <c r="AF39" s="3">
        <v>2014</v>
      </c>
      <c r="AG39" s="3">
        <v>2014</v>
      </c>
      <c r="AH39" s="3">
        <v>2014</v>
      </c>
      <c r="AI39" s="3">
        <v>2014</v>
      </c>
      <c r="AJ39" s="3">
        <v>2014</v>
      </c>
      <c r="AK39" s="3">
        <v>2014</v>
      </c>
      <c r="AL39" s="3">
        <v>2014</v>
      </c>
      <c r="AM39" s="3">
        <v>2014</v>
      </c>
    </row>
    <row r="40" spans="2:40" ht="15">
      <c r="D40" s="1"/>
      <c r="E40" s="4" t="s">
        <v>0</v>
      </c>
      <c r="F40" s="4" t="s">
        <v>1</v>
      </c>
      <c r="G40" s="4" t="s">
        <v>2</v>
      </c>
      <c r="H40" s="4" t="s">
        <v>3</v>
      </c>
      <c r="I40" s="4" t="s">
        <v>4</v>
      </c>
      <c r="J40" s="4" t="s">
        <v>5</v>
      </c>
      <c r="K40" s="4" t="s">
        <v>6</v>
      </c>
      <c r="L40" s="4" t="s">
        <v>7</v>
      </c>
      <c r="M40" s="4" t="s">
        <v>8</v>
      </c>
      <c r="N40" s="4" t="s">
        <v>9</v>
      </c>
      <c r="O40" s="4" t="s">
        <v>10</v>
      </c>
      <c r="P40" s="4" t="s">
        <v>11</v>
      </c>
      <c r="Q40" s="4" t="s">
        <v>0</v>
      </c>
      <c r="R40" s="4" t="s">
        <v>1</v>
      </c>
      <c r="S40" s="4" t="s">
        <v>2</v>
      </c>
      <c r="T40" s="4" t="s">
        <v>3</v>
      </c>
      <c r="U40" s="4" t="s">
        <v>4</v>
      </c>
      <c r="V40" s="4" t="s">
        <v>5</v>
      </c>
      <c r="W40" s="4" t="s">
        <v>6</v>
      </c>
      <c r="X40" s="4" t="s">
        <v>7</v>
      </c>
      <c r="Y40" s="4" t="s">
        <v>8</v>
      </c>
      <c r="Z40" s="4" t="s">
        <v>9</v>
      </c>
      <c r="AA40" s="4" t="s">
        <v>10</v>
      </c>
      <c r="AB40" s="4" t="s">
        <v>11</v>
      </c>
      <c r="AC40" s="4" t="s">
        <v>0</v>
      </c>
      <c r="AD40" s="4" t="s">
        <v>1</v>
      </c>
      <c r="AE40" s="4" t="s">
        <v>2</v>
      </c>
      <c r="AF40" s="4" t="s">
        <v>3</v>
      </c>
      <c r="AG40" s="4" t="s">
        <v>4</v>
      </c>
      <c r="AH40" s="4" t="s">
        <v>5</v>
      </c>
      <c r="AI40" s="4" t="s">
        <v>6</v>
      </c>
      <c r="AJ40" s="4" t="s">
        <v>7</v>
      </c>
      <c r="AK40" s="4" t="s">
        <v>8</v>
      </c>
      <c r="AL40" s="4" t="s">
        <v>9</v>
      </c>
      <c r="AM40" s="4" t="s">
        <v>10</v>
      </c>
      <c r="AN40" s="4" t="s">
        <v>11</v>
      </c>
    </row>
    <row r="41" spans="2:40" ht="15.75" thickBot="1">
      <c r="D41" s="5" t="s">
        <v>12</v>
      </c>
      <c r="E41" s="6">
        <v>98445</v>
      </c>
      <c r="F41" s="6">
        <v>114327</v>
      </c>
      <c r="G41" s="6">
        <v>126875</v>
      </c>
      <c r="H41" s="7">
        <v>143490</v>
      </c>
      <c r="I41" s="6">
        <v>156255</v>
      </c>
      <c r="J41" s="6">
        <v>172890</v>
      </c>
      <c r="K41" s="6">
        <v>193260</v>
      </c>
      <c r="L41" s="6">
        <v>208866</v>
      </c>
      <c r="M41" s="6">
        <v>235664</v>
      </c>
      <c r="N41" s="6">
        <v>286734</v>
      </c>
      <c r="O41" s="6">
        <v>312770</v>
      </c>
      <c r="P41" s="8">
        <v>401333</v>
      </c>
      <c r="Q41" s="6">
        <v>394992</v>
      </c>
      <c r="R41" s="6">
        <v>441041</v>
      </c>
      <c r="S41" s="6">
        <v>499972</v>
      </c>
      <c r="T41" s="6">
        <v>528298</v>
      </c>
      <c r="U41" s="6">
        <v>546116</v>
      </c>
      <c r="V41" s="6">
        <v>574077</v>
      </c>
      <c r="W41" s="6">
        <v>589905</v>
      </c>
      <c r="X41" s="6">
        <v>599719</v>
      </c>
      <c r="Y41" s="6">
        <v>616137</v>
      </c>
      <c r="Z41" s="6">
        <v>651462</v>
      </c>
      <c r="AA41" s="6">
        <v>699358</v>
      </c>
      <c r="AB41" s="8">
        <v>820227</v>
      </c>
      <c r="AC41" s="6">
        <v>781643</v>
      </c>
      <c r="AD41" s="6">
        <v>830966</v>
      </c>
      <c r="AE41" s="6">
        <v>900005</v>
      </c>
      <c r="AF41" s="7">
        <v>903035</v>
      </c>
      <c r="AG41" s="8">
        <v>959723</v>
      </c>
      <c r="AH41" s="7">
        <v>952369</v>
      </c>
      <c r="AI41" s="7">
        <v>976869</v>
      </c>
      <c r="AJ41" s="7">
        <v>989255</v>
      </c>
      <c r="AK41" s="6">
        <v>1015318</v>
      </c>
      <c r="AL41" s="6">
        <v>1053736</v>
      </c>
      <c r="AM41" s="8">
        <v>1092140</v>
      </c>
      <c r="AN41" s="10"/>
    </row>
    <row r="44" spans="2:40">
      <c r="B44" s="19" t="s">
        <v>13</v>
      </c>
    </row>
    <row r="72" spans="2:39" ht="15">
      <c r="D72" s="1"/>
      <c r="E72" s="2">
        <v>2012</v>
      </c>
      <c r="F72" s="3">
        <v>2012</v>
      </c>
      <c r="G72" s="3">
        <v>2012</v>
      </c>
      <c r="H72" s="3">
        <v>2012</v>
      </c>
      <c r="I72" s="3">
        <v>2012</v>
      </c>
      <c r="J72" s="3">
        <v>2012</v>
      </c>
      <c r="K72" s="3">
        <v>2012</v>
      </c>
      <c r="L72" s="3">
        <v>2012</v>
      </c>
      <c r="M72" s="3">
        <v>2012</v>
      </c>
      <c r="N72" s="3">
        <v>2012</v>
      </c>
      <c r="O72" s="3">
        <v>2012</v>
      </c>
      <c r="P72" s="3">
        <v>2012</v>
      </c>
      <c r="Q72" s="2">
        <v>2013</v>
      </c>
      <c r="R72" s="3">
        <v>2013</v>
      </c>
      <c r="S72" s="3">
        <v>2013</v>
      </c>
      <c r="T72" s="3">
        <v>2013</v>
      </c>
      <c r="U72" s="3">
        <v>2013</v>
      </c>
      <c r="V72" s="3">
        <v>2013</v>
      </c>
      <c r="W72" s="3">
        <v>2013</v>
      </c>
      <c r="X72" s="3">
        <v>2013</v>
      </c>
      <c r="Y72" s="3">
        <v>2013</v>
      </c>
      <c r="Z72" s="3">
        <v>2013</v>
      </c>
      <c r="AA72" s="3">
        <v>2013</v>
      </c>
      <c r="AB72" s="3">
        <v>2013</v>
      </c>
      <c r="AC72" s="2">
        <v>2014</v>
      </c>
      <c r="AD72" s="3">
        <v>2014</v>
      </c>
      <c r="AE72" s="3">
        <v>2014</v>
      </c>
      <c r="AF72" s="3">
        <v>2014</v>
      </c>
      <c r="AG72" s="3">
        <v>2014</v>
      </c>
      <c r="AH72" s="3">
        <v>2014</v>
      </c>
      <c r="AI72" s="3">
        <v>2014</v>
      </c>
      <c r="AJ72" s="3">
        <v>2014</v>
      </c>
      <c r="AK72" s="3">
        <v>2014</v>
      </c>
      <c r="AL72" s="3">
        <v>2014</v>
      </c>
      <c r="AM72" s="3">
        <v>2014</v>
      </c>
    </row>
    <row r="73" spans="2:39" ht="15">
      <c r="D73" s="1"/>
      <c r="E73" s="4" t="s">
        <v>0</v>
      </c>
      <c r="F73" s="4" t="s">
        <v>1</v>
      </c>
      <c r="G73" s="4" t="s">
        <v>2</v>
      </c>
      <c r="H73" s="4" t="s">
        <v>3</v>
      </c>
      <c r="I73" s="4" t="s">
        <v>4</v>
      </c>
      <c r="J73" s="4" t="s">
        <v>5</v>
      </c>
      <c r="K73" s="4" t="s">
        <v>6</v>
      </c>
      <c r="L73" s="4" t="s">
        <v>7</v>
      </c>
      <c r="M73" s="4" t="s">
        <v>8</v>
      </c>
      <c r="N73" s="4" t="s">
        <v>9</v>
      </c>
      <c r="O73" s="4" t="s">
        <v>10</v>
      </c>
      <c r="P73" s="4" t="s">
        <v>11</v>
      </c>
      <c r="Q73" s="4" t="s">
        <v>0</v>
      </c>
      <c r="R73" s="4" t="s">
        <v>1</v>
      </c>
      <c r="S73" s="4" t="s">
        <v>2</v>
      </c>
      <c r="T73" s="4" t="s">
        <v>3</v>
      </c>
      <c r="U73" s="4" t="s">
        <v>4</v>
      </c>
      <c r="V73" s="4" t="s">
        <v>5</v>
      </c>
      <c r="W73" s="4" t="s">
        <v>6</v>
      </c>
      <c r="X73" s="4" t="s">
        <v>7</v>
      </c>
      <c r="Y73" s="4" t="s">
        <v>8</v>
      </c>
      <c r="Z73" s="4" t="s">
        <v>9</v>
      </c>
      <c r="AA73" s="4" t="s">
        <v>10</v>
      </c>
      <c r="AB73" s="4" t="s">
        <v>11</v>
      </c>
      <c r="AC73" s="4" t="s">
        <v>0</v>
      </c>
      <c r="AD73" s="4" t="s">
        <v>1</v>
      </c>
      <c r="AE73" s="4" t="s">
        <v>2</v>
      </c>
      <c r="AF73" s="4" t="s">
        <v>3</v>
      </c>
      <c r="AG73" s="4" t="s">
        <v>4</v>
      </c>
      <c r="AH73" s="4" t="s">
        <v>5</v>
      </c>
      <c r="AI73" s="4" t="s">
        <v>6</v>
      </c>
      <c r="AJ73" s="4" t="s">
        <v>7</v>
      </c>
      <c r="AK73" s="4" t="s">
        <v>8</v>
      </c>
      <c r="AL73" s="4" t="s">
        <v>9</v>
      </c>
      <c r="AM73" s="4" t="s">
        <v>10</v>
      </c>
    </row>
    <row r="74" spans="2:39" ht="15.75" thickBot="1">
      <c r="D74" s="5" t="s">
        <v>12</v>
      </c>
      <c r="E74" s="6">
        <v>98445</v>
      </c>
      <c r="F74" s="6">
        <v>114327</v>
      </c>
      <c r="G74" s="6">
        <v>126875</v>
      </c>
      <c r="H74" s="7">
        <v>143490</v>
      </c>
      <c r="I74" s="6">
        <v>156255</v>
      </c>
      <c r="J74" s="6">
        <v>172890</v>
      </c>
      <c r="K74" s="6">
        <v>193260</v>
      </c>
      <c r="L74" s="6">
        <v>208866</v>
      </c>
      <c r="M74" s="6">
        <v>235664</v>
      </c>
      <c r="N74" s="6">
        <v>286734</v>
      </c>
      <c r="O74" s="6">
        <v>312770</v>
      </c>
      <c r="P74" s="8">
        <v>401333</v>
      </c>
      <c r="Q74" s="6">
        <v>394992</v>
      </c>
      <c r="R74" s="6">
        <v>441041</v>
      </c>
      <c r="S74" s="6">
        <v>499972</v>
      </c>
      <c r="T74" s="6">
        <v>528298</v>
      </c>
      <c r="U74" s="6">
        <v>546116</v>
      </c>
      <c r="V74" s="6">
        <v>574077</v>
      </c>
      <c r="W74" s="6">
        <v>589905</v>
      </c>
      <c r="X74" s="6">
        <v>599719</v>
      </c>
      <c r="Y74" s="6">
        <v>616137</v>
      </c>
      <c r="Z74" s="6">
        <v>651462</v>
      </c>
      <c r="AA74" s="6">
        <v>699358</v>
      </c>
      <c r="AB74" s="8">
        <v>820227</v>
      </c>
      <c r="AC74" s="6">
        <v>781643</v>
      </c>
      <c r="AD74" s="6">
        <v>830966</v>
      </c>
      <c r="AE74" s="6">
        <v>900005</v>
      </c>
      <c r="AF74" s="14">
        <v>903035</v>
      </c>
      <c r="AG74" s="8">
        <v>959723</v>
      </c>
      <c r="AH74" s="7">
        <v>996204</v>
      </c>
      <c r="AI74" s="7">
        <v>1038111</v>
      </c>
      <c r="AJ74" s="7">
        <v>1081650</v>
      </c>
      <c r="AK74" s="6">
        <v>1137840</v>
      </c>
      <c r="AL74" s="6">
        <v>1211314</v>
      </c>
      <c r="AM74" s="8">
        <v>1283564</v>
      </c>
    </row>
    <row r="79" spans="2:39">
      <c r="B79" s="19" t="s">
        <v>14</v>
      </c>
    </row>
    <row r="105" spans="2:38" ht="15">
      <c r="C105" s="1"/>
      <c r="D105" s="2">
        <v>2012</v>
      </c>
      <c r="E105" s="3">
        <v>2012</v>
      </c>
      <c r="F105" s="3">
        <v>2012</v>
      </c>
      <c r="G105" s="3">
        <v>2012</v>
      </c>
      <c r="H105" s="3">
        <v>2012</v>
      </c>
      <c r="I105" s="3">
        <v>2012</v>
      </c>
      <c r="J105" s="3">
        <v>2012</v>
      </c>
      <c r="K105" s="3">
        <v>2012</v>
      </c>
      <c r="L105" s="3">
        <v>2012</v>
      </c>
      <c r="M105" s="3">
        <v>2012</v>
      </c>
      <c r="N105" s="3">
        <v>2012</v>
      </c>
      <c r="O105" s="3">
        <v>2012</v>
      </c>
      <c r="P105" s="2">
        <v>2013</v>
      </c>
      <c r="Q105" s="3">
        <v>2013</v>
      </c>
      <c r="R105" s="3">
        <v>2013</v>
      </c>
      <c r="S105" s="3">
        <v>2013</v>
      </c>
      <c r="T105" s="3">
        <v>2013</v>
      </c>
      <c r="U105" s="3">
        <v>2013</v>
      </c>
      <c r="V105" s="3">
        <v>2013</v>
      </c>
      <c r="W105" s="3">
        <v>2013</v>
      </c>
      <c r="X105" s="3">
        <v>2013</v>
      </c>
      <c r="Y105" s="3">
        <v>2013</v>
      </c>
      <c r="Z105" s="3">
        <v>2013</v>
      </c>
      <c r="AA105" s="3">
        <v>2013</v>
      </c>
      <c r="AB105" s="2">
        <v>2014</v>
      </c>
      <c r="AC105" s="3">
        <v>2014</v>
      </c>
      <c r="AD105" s="3">
        <v>2014</v>
      </c>
      <c r="AE105" s="3">
        <v>2014</v>
      </c>
      <c r="AF105" s="3">
        <v>2014</v>
      </c>
      <c r="AG105" s="3">
        <v>2014</v>
      </c>
      <c r="AH105" s="3">
        <v>2014</v>
      </c>
      <c r="AI105" s="3">
        <v>2014</v>
      </c>
      <c r="AJ105" s="3">
        <v>2014</v>
      </c>
      <c r="AK105" s="3">
        <v>2014</v>
      </c>
      <c r="AL105" s="3">
        <v>2014</v>
      </c>
    </row>
    <row r="106" spans="2:38" ht="15">
      <c r="C106" s="1"/>
      <c r="D106" s="4" t="s">
        <v>0</v>
      </c>
      <c r="E106" s="4" t="s">
        <v>1</v>
      </c>
      <c r="F106" s="4" t="s">
        <v>2</v>
      </c>
      <c r="G106" s="4" t="s">
        <v>3</v>
      </c>
      <c r="H106" s="4" t="s">
        <v>4</v>
      </c>
      <c r="I106" s="4" t="s">
        <v>5</v>
      </c>
      <c r="J106" s="4" t="s">
        <v>6</v>
      </c>
      <c r="K106" s="4" t="s">
        <v>7</v>
      </c>
      <c r="L106" s="4" t="s">
        <v>8</v>
      </c>
      <c r="M106" s="4" t="s">
        <v>9</v>
      </c>
      <c r="N106" s="4" t="s">
        <v>10</v>
      </c>
      <c r="O106" s="4" t="s">
        <v>11</v>
      </c>
      <c r="P106" s="4" t="s">
        <v>0</v>
      </c>
      <c r="Q106" s="4" t="s">
        <v>1</v>
      </c>
      <c r="R106" s="4" t="s">
        <v>2</v>
      </c>
      <c r="S106" s="4" t="s">
        <v>3</v>
      </c>
      <c r="T106" s="4" t="s">
        <v>4</v>
      </c>
      <c r="U106" s="4" t="s">
        <v>5</v>
      </c>
      <c r="V106" s="4" t="s">
        <v>6</v>
      </c>
      <c r="W106" s="4" t="s">
        <v>7</v>
      </c>
      <c r="X106" s="4" t="s">
        <v>8</v>
      </c>
      <c r="Y106" s="4" t="s">
        <v>9</v>
      </c>
      <c r="Z106" s="4" t="s">
        <v>10</v>
      </c>
      <c r="AA106" s="4" t="s">
        <v>11</v>
      </c>
      <c r="AB106" s="4" t="s">
        <v>0</v>
      </c>
      <c r="AC106" s="4" t="s">
        <v>1</v>
      </c>
      <c r="AD106" s="4" t="s">
        <v>2</v>
      </c>
      <c r="AE106" s="4" t="s">
        <v>3</v>
      </c>
      <c r="AF106" s="4" t="s">
        <v>4</v>
      </c>
      <c r="AG106" s="4" t="s">
        <v>5</v>
      </c>
      <c r="AH106" s="4" t="s">
        <v>6</v>
      </c>
      <c r="AI106" s="4" t="s">
        <v>7</v>
      </c>
      <c r="AJ106" s="4" t="s">
        <v>8</v>
      </c>
      <c r="AK106" s="4" t="s">
        <v>9</v>
      </c>
      <c r="AL106" s="4" t="s">
        <v>10</v>
      </c>
    </row>
    <row r="107" spans="2:38" ht="15.75" thickBot="1">
      <c r="C107" s="5" t="s">
        <v>12</v>
      </c>
      <c r="D107" s="6">
        <v>98445</v>
      </c>
      <c r="E107" s="6">
        <v>114327</v>
      </c>
      <c r="F107" s="6">
        <v>126875</v>
      </c>
      <c r="G107" s="7">
        <v>143490</v>
      </c>
      <c r="H107" s="6">
        <v>156255</v>
      </c>
      <c r="I107" s="6">
        <v>172890</v>
      </c>
      <c r="J107" s="6">
        <v>193260</v>
      </c>
      <c r="K107" s="6">
        <v>208866</v>
      </c>
      <c r="L107" s="6">
        <v>235664</v>
      </c>
      <c r="M107" s="6">
        <v>286734</v>
      </c>
      <c r="N107" s="6">
        <v>312770</v>
      </c>
      <c r="O107" s="8">
        <v>401333</v>
      </c>
      <c r="P107" s="6">
        <v>394992</v>
      </c>
      <c r="Q107" s="6">
        <v>441041</v>
      </c>
      <c r="R107" s="6">
        <v>499972</v>
      </c>
      <c r="S107" s="6">
        <v>528298</v>
      </c>
      <c r="T107" s="6">
        <v>546116</v>
      </c>
      <c r="U107" s="6">
        <v>574077</v>
      </c>
      <c r="V107" s="6">
        <v>589905</v>
      </c>
      <c r="W107" s="6">
        <v>599719</v>
      </c>
      <c r="X107" s="6">
        <v>616137</v>
      </c>
      <c r="Y107" s="6">
        <v>651462</v>
      </c>
      <c r="Z107" s="6">
        <v>699358</v>
      </c>
      <c r="AA107" s="8">
        <v>820227</v>
      </c>
      <c r="AB107" s="6">
        <v>781643</v>
      </c>
      <c r="AC107" s="6">
        <v>830966</v>
      </c>
      <c r="AD107" s="6">
        <v>900005</v>
      </c>
      <c r="AE107" s="14">
        <v>903035</v>
      </c>
      <c r="AF107" s="8">
        <v>959723</v>
      </c>
      <c r="AG107" s="7">
        <v>966104</v>
      </c>
      <c r="AH107" s="7">
        <v>981168</v>
      </c>
      <c r="AI107" s="7">
        <v>990534</v>
      </c>
      <c r="AJ107" s="6">
        <v>1006949</v>
      </c>
      <c r="AK107" s="6">
        <v>1043135</v>
      </c>
      <c r="AL107" s="8">
        <v>1093277</v>
      </c>
    </row>
    <row r="108" spans="2:38">
      <c r="B108" s="19" t="s">
        <v>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AS68"/>
  <sheetViews>
    <sheetView workbookViewId="0">
      <selection activeCell="D11" sqref="D11:P12"/>
    </sheetView>
  </sheetViews>
  <sheetFormatPr defaultRowHeight="12.75"/>
  <cols>
    <col min="3" max="3" width="9.28515625" bestFit="1" customWidth="1"/>
    <col min="4" max="4" width="49.5703125" bestFit="1" customWidth="1"/>
    <col min="5" max="5" width="78.28515625" bestFit="1" customWidth="1"/>
    <col min="6" max="6" width="10.7109375" bestFit="1" customWidth="1"/>
    <col min="7" max="7" width="16" bestFit="1" customWidth="1"/>
    <col min="8" max="9" width="14.42578125" bestFit="1" customWidth="1"/>
    <col min="10" max="10" width="13.42578125" bestFit="1" customWidth="1"/>
    <col min="11" max="11" width="12.28515625" bestFit="1" customWidth="1"/>
    <col min="12" max="13" width="13.42578125" bestFit="1" customWidth="1"/>
    <col min="14" max="14" width="14.42578125" bestFit="1" customWidth="1"/>
    <col min="15" max="15" width="13.42578125" bestFit="1" customWidth="1"/>
    <col min="16" max="16" width="14.42578125" bestFit="1" customWidth="1"/>
    <col min="17" max="18" width="13.42578125" bestFit="1" customWidth="1"/>
    <col min="19" max="20" width="14.42578125" bestFit="1" customWidth="1"/>
    <col min="21" max="22" width="13.42578125" bestFit="1" customWidth="1"/>
    <col min="23" max="23" width="10.7109375" bestFit="1" customWidth="1"/>
    <col min="24" max="25" width="13.42578125" bestFit="1" customWidth="1"/>
    <col min="26" max="26" width="14.42578125" bestFit="1" customWidth="1"/>
    <col min="27" max="27" width="13.42578125" bestFit="1" customWidth="1"/>
    <col min="28" max="28" width="14.42578125" bestFit="1" customWidth="1"/>
    <col min="29" max="30" width="13.42578125" bestFit="1" customWidth="1"/>
    <col min="31" max="31" width="14.42578125" bestFit="1" customWidth="1"/>
    <col min="32" max="32" width="12.28515625" bestFit="1" customWidth="1"/>
    <col min="33" max="33" width="14.42578125" bestFit="1" customWidth="1"/>
  </cols>
  <sheetData>
    <row r="1" spans="3:45">
      <c r="C1" t="s">
        <v>12</v>
      </c>
      <c r="D1" t="s">
        <v>20</v>
      </c>
      <c r="E1" t="s">
        <v>37</v>
      </c>
    </row>
    <row r="2" spans="3:45">
      <c r="C2" t="s">
        <v>12</v>
      </c>
      <c r="D2" t="s">
        <v>21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13</v>
      </c>
      <c r="R2">
        <v>14</v>
      </c>
      <c r="S2">
        <v>15</v>
      </c>
      <c r="T2">
        <v>16</v>
      </c>
      <c r="U2">
        <v>17</v>
      </c>
      <c r="V2">
        <v>18</v>
      </c>
      <c r="W2">
        <v>19</v>
      </c>
      <c r="X2">
        <v>20</v>
      </c>
      <c r="Y2">
        <v>21</v>
      </c>
      <c r="Z2">
        <v>22</v>
      </c>
      <c r="AA2">
        <v>23</v>
      </c>
      <c r="AB2">
        <v>24</v>
      </c>
      <c r="AC2">
        <v>25</v>
      </c>
      <c r="AD2">
        <v>26</v>
      </c>
      <c r="AE2">
        <v>27</v>
      </c>
      <c r="AF2">
        <v>28</v>
      </c>
      <c r="AG2">
        <v>29</v>
      </c>
    </row>
    <row r="3" spans="3:45">
      <c r="C3" t="s">
        <v>12</v>
      </c>
      <c r="D3" t="s">
        <v>22</v>
      </c>
      <c r="E3">
        <v>98445</v>
      </c>
      <c r="F3">
        <v>114327</v>
      </c>
      <c r="G3">
        <v>126875</v>
      </c>
      <c r="H3">
        <v>143490</v>
      </c>
      <c r="I3">
        <v>156255</v>
      </c>
      <c r="J3">
        <v>172890</v>
      </c>
      <c r="K3">
        <v>193260</v>
      </c>
      <c r="L3">
        <v>208866</v>
      </c>
      <c r="M3">
        <v>235664</v>
      </c>
      <c r="N3">
        <v>286734</v>
      </c>
      <c r="O3">
        <v>312770</v>
      </c>
      <c r="P3">
        <v>401333</v>
      </c>
      <c r="Q3">
        <v>394992</v>
      </c>
      <c r="R3">
        <v>441041</v>
      </c>
      <c r="S3">
        <v>499972</v>
      </c>
      <c r="T3">
        <v>528298</v>
      </c>
      <c r="U3">
        <v>546116</v>
      </c>
      <c r="V3">
        <v>574077</v>
      </c>
      <c r="W3">
        <v>589905</v>
      </c>
      <c r="X3">
        <v>599719</v>
      </c>
      <c r="Y3">
        <v>616137</v>
      </c>
      <c r="Z3">
        <v>651462</v>
      </c>
      <c r="AA3">
        <v>699358</v>
      </c>
      <c r="AB3">
        <v>820227</v>
      </c>
      <c r="AC3">
        <v>781643</v>
      </c>
      <c r="AD3">
        <v>830966</v>
      </c>
      <c r="AE3">
        <v>900005</v>
      </c>
      <c r="AF3">
        <v>903035</v>
      </c>
      <c r="AG3">
        <v>959723</v>
      </c>
    </row>
    <row r="4" spans="3:45">
      <c r="C4" t="s">
        <v>12</v>
      </c>
      <c r="D4" t="s">
        <v>23</v>
      </c>
      <c r="E4" s="29">
        <v>31646.207389162566</v>
      </c>
      <c r="F4" s="29">
        <v>740.85467980289832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</row>
    <row r="5" spans="3:45">
      <c r="C5" t="s">
        <v>12</v>
      </c>
      <c r="D5" t="s">
        <v>24</v>
      </c>
      <c r="E5" s="29">
        <v>98445</v>
      </c>
      <c r="F5" s="29">
        <v>98445</v>
      </c>
      <c r="G5" s="29">
        <v>106386</v>
      </c>
      <c r="H5" s="29">
        <v>120601</v>
      </c>
      <c r="I5" s="29">
        <v>135182.5</v>
      </c>
      <c r="J5" s="29">
        <v>149872.5</v>
      </c>
      <c r="K5" s="29">
        <v>164572.5</v>
      </c>
      <c r="L5" s="29">
        <v>183075</v>
      </c>
      <c r="M5" s="29">
        <v>201063</v>
      </c>
      <c r="N5" s="29">
        <v>222265</v>
      </c>
      <c r="O5" s="29">
        <v>261199</v>
      </c>
      <c r="P5" s="29">
        <v>299752</v>
      </c>
      <c r="Q5" s="29">
        <v>357051.5</v>
      </c>
      <c r="R5" s="29">
        <v>398162.5</v>
      </c>
      <c r="S5" s="29">
        <v>418016.5</v>
      </c>
      <c r="T5" s="29">
        <v>470506.5</v>
      </c>
      <c r="U5" s="29">
        <v>514135</v>
      </c>
      <c r="V5" s="29">
        <v>537207</v>
      </c>
      <c r="W5" s="29">
        <v>560096.5</v>
      </c>
      <c r="X5" s="29">
        <v>581991</v>
      </c>
      <c r="Y5" s="29">
        <v>594812</v>
      </c>
      <c r="Z5" s="29">
        <v>607928</v>
      </c>
      <c r="AA5" s="29">
        <v>633799.5</v>
      </c>
      <c r="AB5" s="29">
        <v>675410</v>
      </c>
      <c r="AC5" s="29">
        <v>759792.5</v>
      </c>
      <c r="AD5" s="29">
        <v>800935</v>
      </c>
      <c r="AE5" s="29">
        <v>806304.5</v>
      </c>
      <c r="AF5" s="29">
        <v>865485.5</v>
      </c>
      <c r="AG5" s="29">
        <v>901520</v>
      </c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</row>
    <row r="6" spans="3:45">
      <c r="C6" t="s">
        <v>12</v>
      </c>
      <c r="D6" t="s">
        <v>25</v>
      </c>
      <c r="E6" s="29">
        <v>1</v>
      </c>
      <c r="F6" s="29">
        <v>1.1613286606734725</v>
      </c>
      <c r="G6" s="29">
        <v>20489</v>
      </c>
      <c r="H6" s="29">
        <v>22889</v>
      </c>
      <c r="I6" s="29">
        <v>21072.5</v>
      </c>
      <c r="J6" s="29">
        <v>23017.5</v>
      </c>
      <c r="K6" s="29">
        <v>28687.5</v>
      </c>
      <c r="L6" s="29">
        <v>25791</v>
      </c>
      <c r="M6" s="29">
        <v>34601</v>
      </c>
      <c r="N6" s="29">
        <v>64469</v>
      </c>
      <c r="O6" s="29">
        <v>51571</v>
      </c>
      <c r="P6" s="29">
        <v>101581</v>
      </c>
      <c r="Q6" s="29">
        <v>37940.5</v>
      </c>
      <c r="R6" s="29">
        <v>42878.5</v>
      </c>
      <c r="S6" s="29">
        <v>81955.5</v>
      </c>
      <c r="T6" s="29">
        <v>57791.5</v>
      </c>
      <c r="U6" s="29">
        <v>31981</v>
      </c>
      <c r="V6" s="29">
        <v>36870</v>
      </c>
      <c r="W6" s="29">
        <v>29808.5</v>
      </c>
      <c r="X6" s="29">
        <v>17728</v>
      </c>
      <c r="Y6" s="29">
        <v>21325</v>
      </c>
      <c r="Z6" s="29">
        <v>43534</v>
      </c>
      <c r="AA6" s="29">
        <v>65558.5</v>
      </c>
      <c r="AB6" s="29">
        <v>144817</v>
      </c>
      <c r="AC6" s="29">
        <v>21850.5</v>
      </c>
      <c r="AD6" s="29">
        <v>30031</v>
      </c>
      <c r="AE6" s="29">
        <v>93700.5</v>
      </c>
      <c r="AF6" s="29">
        <v>37549.5</v>
      </c>
      <c r="AG6" s="29">
        <v>58203</v>
      </c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</row>
    <row r="7" spans="3:45">
      <c r="C7" t="s">
        <v>12</v>
      </c>
      <c r="D7" t="s">
        <v>26</v>
      </c>
      <c r="E7" s="29">
        <v>9012.5999178982311</v>
      </c>
      <c r="F7" s="29">
        <v>-8322.6889162561529</v>
      </c>
      <c r="G7" s="29">
        <v>17912.355582922828</v>
      </c>
      <c r="H7" s="29">
        <v>-8059.3110837438526</v>
      </c>
      <c r="I7" s="29">
        <v>-10383.811083743838</v>
      </c>
      <c r="J7" s="29">
        <v>-23594.733415435156</v>
      </c>
      <c r="K7" s="29">
        <v>-24705.605582922806</v>
      </c>
      <c r="L7" s="29">
        <v>-25709.811083743858</v>
      </c>
      <c r="M7" s="29">
        <v>-19506.311083743843</v>
      </c>
      <c r="N7" s="29">
        <v>6532.1889162561347</v>
      </c>
      <c r="O7" s="29">
        <v>11095.438916256171</v>
      </c>
      <c r="P7" s="29">
        <v>75729.688916256142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</row>
    <row r="8" spans="3:45">
      <c r="C8" t="s">
        <v>12</v>
      </c>
      <c r="D8" t="s">
        <v>27</v>
      </c>
      <c r="E8" s="29">
        <v>30</v>
      </c>
      <c r="F8" s="29">
        <v>31</v>
      </c>
      <c r="G8" s="29">
        <v>32</v>
      </c>
      <c r="H8" s="29">
        <v>33</v>
      </c>
      <c r="I8" s="29">
        <v>34</v>
      </c>
      <c r="J8" s="29">
        <v>35</v>
      </c>
      <c r="K8" s="29">
        <v>36</v>
      </c>
      <c r="L8" s="29">
        <v>37</v>
      </c>
      <c r="M8" s="29">
        <v>38</v>
      </c>
      <c r="N8" s="29">
        <v>39</v>
      </c>
      <c r="O8" s="29">
        <v>40</v>
      </c>
      <c r="P8" s="29">
        <v>41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3:45">
      <c r="C9" t="s">
        <v>12</v>
      </c>
      <c r="D9" t="s">
        <v>28</v>
      </c>
      <c r="E9" s="29">
        <v>931379</v>
      </c>
      <c r="F9" s="29">
        <v>960522.875</v>
      </c>
      <c r="G9" s="29">
        <v>975546.8125</v>
      </c>
      <c r="H9" s="29">
        <v>993538.59375</v>
      </c>
      <c r="I9" s="29">
        <v>1009403.953125</v>
      </c>
      <c r="J9" s="29">
        <v>1042453.5234375</v>
      </c>
      <c r="K9" s="29">
        <v>1082211.86328125</v>
      </c>
      <c r="L9" s="29">
        <v>1153214.568359375</v>
      </c>
      <c r="M9" s="29">
        <v>1194260.4658203125</v>
      </c>
      <c r="N9" s="29">
        <v>1206912.6420898438</v>
      </c>
      <c r="O9" s="29">
        <v>1251504.7622884116</v>
      </c>
      <c r="P9" s="29">
        <v>1281604.5355224609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3:45">
      <c r="C10" t="s">
        <v>12</v>
      </c>
      <c r="D10" t="s">
        <v>29</v>
      </c>
      <c r="E10" s="29">
        <v>961322.75</v>
      </c>
      <c r="F10" s="29">
        <v>989770.875</v>
      </c>
      <c r="G10" s="29">
        <v>997306.3125</v>
      </c>
      <c r="H10" s="29">
        <v>1021501.59375</v>
      </c>
      <c r="I10" s="29">
        <v>1063405.453125</v>
      </c>
      <c r="J10" s="29">
        <v>1101018.2734375</v>
      </c>
      <c r="K10" s="29">
        <v>1205410.86328125</v>
      </c>
      <c r="L10" s="29">
        <v>1183110.068359375</v>
      </c>
      <c r="M10" s="29">
        <v>1230715.2158203125</v>
      </c>
      <c r="N10" s="29">
        <v>1272294.3087565105</v>
      </c>
      <c r="O10" s="29">
        <v>1290914.7622884116</v>
      </c>
      <c r="P10" s="29">
        <v>1318690.0355224609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</row>
    <row r="11" spans="3:45">
      <c r="C11" t="s">
        <v>12</v>
      </c>
      <c r="D11" t="s">
        <v>30</v>
      </c>
      <c r="E11" s="29">
        <v>0</v>
      </c>
      <c r="F11" s="29">
        <v>0</v>
      </c>
      <c r="G11" s="29">
        <v>2015351520.4444435</v>
      </c>
      <c r="H11" s="29">
        <v>272943441</v>
      </c>
      <c r="I11" s="29">
        <v>256416169</v>
      </c>
      <c r="J11" s="29">
        <v>47972939.0625</v>
      </c>
      <c r="K11" s="29">
        <v>314160.25</v>
      </c>
      <c r="L11" s="29">
        <v>16252992.25</v>
      </c>
      <c r="M11" s="29">
        <v>44063044</v>
      </c>
      <c r="N11" s="29">
        <v>109568556.25</v>
      </c>
      <c r="O11" s="29">
        <v>48912539.0625</v>
      </c>
      <c r="P11" s="29">
        <v>467337924</v>
      </c>
      <c r="Q11" s="29">
        <v>64722025</v>
      </c>
      <c r="R11" s="29">
        <v>41264564.0625</v>
      </c>
      <c r="S11" s="29">
        <v>274691951.36111045</v>
      </c>
      <c r="T11" s="29">
        <v>337879542.25</v>
      </c>
      <c r="U11" s="29">
        <v>26055920.25</v>
      </c>
      <c r="V11" s="29">
        <v>47972939.0625</v>
      </c>
      <c r="W11" s="29">
        <v>314160.25</v>
      </c>
      <c r="X11" s="29">
        <v>16252992.25</v>
      </c>
      <c r="Y11" s="29">
        <v>44063044</v>
      </c>
      <c r="Z11" s="29">
        <v>109568556.25</v>
      </c>
      <c r="AA11" s="29">
        <v>48912539.0625</v>
      </c>
      <c r="AB11" s="29">
        <v>467337924</v>
      </c>
      <c r="AC11" s="29">
        <v>64722025</v>
      </c>
      <c r="AD11" s="29">
        <v>41264564.0625</v>
      </c>
      <c r="AE11" s="29">
        <v>801956321.36111331</v>
      </c>
      <c r="AF11" s="29">
        <v>3461460.25</v>
      </c>
      <c r="AG11" s="29">
        <v>445948806.25</v>
      </c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</row>
    <row r="12" spans="3:45">
      <c r="C12" t="s">
        <v>12</v>
      </c>
      <c r="D12" t="s">
        <v>31</v>
      </c>
      <c r="E12" s="29">
        <v>24135</v>
      </c>
      <c r="F12" s="29">
        <v>19271.25</v>
      </c>
      <c r="G12" s="29">
        <v>117957.61556275203</v>
      </c>
      <c r="H12" s="29">
        <v>52576.420530024676</v>
      </c>
      <c r="I12" s="29">
        <v>57252.895383115785</v>
      </c>
      <c r="J12" s="29">
        <v>29385.590059159949</v>
      </c>
      <c r="K12" s="29">
        <v>2378.0001051303593</v>
      </c>
      <c r="L12" s="29">
        <v>17104.205930121396</v>
      </c>
      <c r="M12" s="29">
        <v>28162.648881097819</v>
      </c>
      <c r="N12" s="29">
        <v>44409.84139242112</v>
      </c>
      <c r="O12" s="29">
        <v>29671.968305540497</v>
      </c>
      <c r="P12" s="29">
        <v>91717.406374144703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</row>
    <row r="13" spans="3:45">
      <c r="C13" t="s">
        <v>12</v>
      </c>
      <c r="D13" t="s">
        <v>32</v>
      </c>
      <c r="E13" s="29">
        <v>990708.34005915991</v>
      </c>
      <c r="F13" s="29">
        <v>992148.87510513037</v>
      </c>
      <c r="G13" s="29">
        <v>1014410.5184301214</v>
      </c>
      <c r="H13" s="29">
        <v>1049664.2426310978</v>
      </c>
      <c r="I13" s="29">
        <v>1107815.2945174212</v>
      </c>
      <c r="J13" s="29">
        <v>1130690.2417430405</v>
      </c>
      <c r="K13" s="29">
        <v>1297128.2696553946</v>
      </c>
      <c r="L13" s="29">
        <v>1207245.068359375</v>
      </c>
      <c r="M13" s="29">
        <v>1249986.4658203125</v>
      </c>
      <c r="N13" s="29">
        <v>1390251.9243192626</v>
      </c>
      <c r="O13" s="29">
        <v>1343491.1828184363</v>
      </c>
      <c r="P13" s="29">
        <v>1375942.9309055768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</row>
    <row r="14" spans="3:45">
      <c r="C14" t="s">
        <v>12</v>
      </c>
      <c r="D14" t="s">
        <v>33</v>
      </c>
      <c r="E14" s="29">
        <v>931937.15994084009</v>
      </c>
      <c r="F14" s="29">
        <v>987392.87489486963</v>
      </c>
      <c r="G14" s="29">
        <v>980202.10656987864</v>
      </c>
      <c r="H14" s="29">
        <v>993338.94486890221</v>
      </c>
      <c r="I14" s="29">
        <v>1018995.6117325788</v>
      </c>
      <c r="J14" s="29">
        <v>1071346.3051319595</v>
      </c>
      <c r="K14" s="29">
        <v>1113693.4569071054</v>
      </c>
      <c r="L14" s="29">
        <v>1158975.068359375</v>
      </c>
      <c r="M14" s="29">
        <v>1211443.9658203125</v>
      </c>
      <c r="N14" s="29">
        <v>1154336.6931937584</v>
      </c>
      <c r="O14" s="29">
        <v>1238338.3417583869</v>
      </c>
      <c r="P14" s="29">
        <v>1261437.1401393451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</row>
    <row r="15" spans="3:45">
      <c r="C15" t="s">
        <v>12</v>
      </c>
      <c r="D15" t="s">
        <v>34</v>
      </c>
      <c r="E15" s="29">
        <v>98445</v>
      </c>
      <c r="F15" s="29">
        <v>114327</v>
      </c>
      <c r="G15" s="29">
        <v>171767.66666666666</v>
      </c>
      <c r="H15" s="29">
        <v>160011</v>
      </c>
      <c r="I15" s="29">
        <v>172268</v>
      </c>
      <c r="J15" s="29">
        <v>179816.25</v>
      </c>
      <c r="K15" s="29">
        <v>193820.5</v>
      </c>
      <c r="L15" s="29">
        <v>204834.5</v>
      </c>
      <c r="M15" s="29">
        <v>229026</v>
      </c>
      <c r="N15" s="29">
        <v>276266.5</v>
      </c>
      <c r="O15" s="29">
        <v>319763.75</v>
      </c>
      <c r="P15" s="29">
        <v>422951</v>
      </c>
      <c r="Q15" s="29">
        <v>386947</v>
      </c>
      <c r="R15" s="29">
        <v>434617.25</v>
      </c>
      <c r="S15" s="29">
        <v>483398.16666666669</v>
      </c>
      <c r="T15" s="29">
        <v>509916.5</v>
      </c>
      <c r="U15" s="29">
        <v>551220.5</v>
      </c>
      <c r="V15" s="29">
        <v>567150.75</v>
      </c>
      <c r="W15" s="29">
        <v>589344.5</v>
      </c>
      <c r="X15" s="29">
        <v>603750.5</v>
      </c>
      <c r="Y15" s="29">
        <v>622775</v>
      </c>
      <c r="Z15" s="29">
        <v>661929.5</v>
      </c>
      <c r="AA15" s="29">
        <v>692364.25</v>
      </c>
      <c r="AB15" s="29">
        <v>798609</v>
      </c>
      <c r="AC15" s="29">
        <v>789688</v>
      </c>
      <c r="AD15" s="29">
        <v>837389.75</v>
      </c>
      <c r="AE15" s="29">
        <v>871686.16666666663</v>
      </c>
      <c r="AF15" s="29">
        <v>904895.5</v>
      </c>
      <c r="AG15" s="29">
        <v>938605.5</v>
      </c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</row>
    <row r="16" spans="3:45">
      <c r="C16" t="s">
        <v>12</v>
      </c>
      <c r="D16" t="s">
        <v>35</v>
      </c>
      <c r="E16" s="29">
        <v>0</v>
      </c>
      <c r="F16" s="29">
        <v>0</v>
      </c>
      <c r="G16" s="29">
        <v>0.35383382594417068</v>
      </c>
      <c r="H16" s="29">
        <v>0.11513694334099937</v>
      </c>
      <c r="I16" s="29">
        <v>0.10247992064253944</v>
      </c>
      <c r="J16" s="29">
        <v>4.0061599861183413E-2</v>
      </c>
      <c r="K16" s="29">
        <v>2.9002380213184313E-3</v>
      </c>
      <c r="L16" s="29">
        <v>1.9301849032393976E-2</v>
      </c>
      <c r="M16" s="29">
        <v>2.8167221128386176E-2</v>
      </c>
      <c r="N16" s="29">
        <v>3.6505960227946457E-2</v>
      </c>
      <c r="O16" s="29">
        <v>2.2360680372158458E-2</v>
      </c>
      <c r="P16" s="29">
        <v>5.3865493243765154E-2</v>
      </c>
      <c r="Q16" s="29">
        <v>2.0367501113946612E-2</v>
      </c>
      <c r="R16" s="29">
        <v>1.4564972417530343E-2</v>
      </c>
      <c r="S16" s="29">
        <v>3.3149523039956864E-2</v>
      </c>
      <c r="T16" s="29">
        <v>3.4793809554456004E-2</v>
      </c>
      <c r="U16" s="29">
        <v>9.346915307370595E-3</v>
      </c>
      <c r="V16" s="29">
        <v>1.2065019152483029E-2</v>
      </c>
      <c r="W16" s="29">
        <v>9.5015299073579647E-4</v>
      </c>
      <c r="X16" s="29">
        <v>6.7223149508353081E-3</v>
      </c>
      <c r="Y16" s="29">
        <v>1.0773577954253681E-2</v>
      </c>
      <c r="Z16" s="29">
        <v>1.6067706174726998E-2</v>
      </c>
      <c r="AA16" s="29">
        <v>1.0000243080082018E-2</v>
      </c>
      <c r="AB16" s="29">
        <v>2.6356118489149954E-2</v>
      </c>
      <c r="AC16" s="29">
        <v>1.0292422499785708E-2</v>
      </c>
      <c r="AD16" s="29">
        <v>7.7304606927359239E-3</v>
      </c>
      <c r="AE16" s="29">
        <v>3.1465195563728392E-2</v>
      </c>
      <c r="AF16" s="29">
        <v>2.0602745187063625E-3</v>
      </c>
      <c r="AG16" s="29">
        <v>2.2003744830539646E-2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</row>
    <row r="17" spans="3:45">
      <c r="C17" t="s">
        <v>12</v>
      </c>
      <c r="D17" t="s">
        <v>36</v>
      </c>
      <c r="E17" s="29">
        <v>0.96402332123634882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</row>
    <row r="18" spans="3:45"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</row>
    <row r="19" spans="3:45"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</row>
    <row r="20" spans="3:45"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3:45"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</row>
    <row r="22" spans="3:45"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3:45"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3:45"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</row>
    <row r="25" spans="3:45"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</row>
    <row r="26" spans="3:45"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</row>
    <row r="27" spans="3:45"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</row>
    <row r="28" spans="3:45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3:4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</row>
    <row r="30" spans="3:45"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</row>
    <row r="31" spans="3:45"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3:45"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3" spans="5:45"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</row>
    <row r="34" spans="5:45"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</row>
    <row r="35" spans="5:45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</row>
    <row r="36" spans="5:45"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</row>
    <row r="37" spans="5:45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</row>
    <row r="38" spans="5:45"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</row>
    <row r="39" spans="5:45"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</row>
    <row r="40" spans="5:45"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</row>
    <row r="41" spans="5:45"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</row>
    <row r="42" spans="5:4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</row>
    <row r="43" spans="5:45"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</row>
    <row r="44" spans="5:45"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</row>
    <row r="45" spans="5:45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</row>
    <row r="46" spans="5:45"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</row>
    <row r="47" spans="5:45"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</row>
    <row r="48" spans="5:45"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</row>
    <row r="49" spans="5:45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</row>
    <row r="50" spans="5:45"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</row>
    <row r="51" spans="5:4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</row>
    <row r="52" spans="5:4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</row>
    <row r="53" spans="5:4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</row>
    <row r="54" spans="5:4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</row>
    <row r="55" spans="5:4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5:4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</row>
    <row r="57" spans="5:4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</row>
    <row r="58" spans="5:4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</row>
    <row r="59" spans="5:4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</row>
    <row r="60" spans="5:4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</row>
    <row r="61" spans="5:4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</row>
    <row r="62" spans="5:4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5:4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5:4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5:4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5:4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5:45"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</row>
    <row r="68" spans="5:45"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D2:AS34"/>
  <sheetViews>
    <sheetView tabSelected="1" workbookViewId="0">
      <selection activeCell="AH1" sqref="AH1:AS1048576"/>
    </sheetView>
  </sheetViews>
  <sheetFormatPr defaultRowHeight="12.75"/>
  <cols>
    <col min="4" max="4" width="9.42578125" bestFit="1" customWidth="1"/>
    <col min="5" max="5" width="8.28515625" bestFit="1" customWidth="1"/>
    <col min="34" max="36" width="9.140625" bestFit="1" customWidth="1"/>
    <col min="37" max="39" width="10.42578125" bestFit="1" customWidth="1"/>
    <col min="40" max="45" width="12.28515625" bestFit="1" customWidth="1"/>
  </cols>
  <sheetData>
    <row r="2" spans="4:45" ht="15">
      <c r="D2" s="1"/>
      <c r="E2" s="2">
        <v>2012</v>
      </c>
      <c r="F2" s="3">
        <v>2012</v>
      </c>
      <c r="G2" s="3">
        <v>2012</v>
      </c>
      <c r="H2" s="3">
        <v>2012</v>
      </c>
      <c r="I2" s="3">
        <v>2012</v>
      </c>
      <c r="J2" s="3">
        <v>2012</v>
      </c>
      <c r="K2" s="3">
        <v>2012</v>
      </c>
      <c r="L2" s="3">
        <v>2012</v>
      </c>
      <c r="M2" s="3">
        <v>2012</v>
      </c>
      <c r="N2" s="3">
        <v>2012</v>
      </c>
      <c r="O2" s="3">
        <v>2012</v>
      </c>
      <c r="P2" s="3">
        <v>2012</v>
      </c>
      <c r="Q2" s="2">
        <v>2013</v>
      </c>
      <c r="R2" s="3">
        <v>2013</v>
      </c>
      <c r="S2" s="3">
        <v>2013</v>
      </c>
      <c r="T2" s="3">
        <v>2013</v>
      </c>
      <c r="U2" s="3">
        <v>2013</v>
      </c>
      <c r="V2" s="3">
        <v>2013</v>
      </c>
      <c r="W2" s="3">
        <v>2013</v>
      </c>
      <c r="X2" s="3">
        <v>2013</v>
      </c>
      <c r="Y2" s="3">
        <v>2013</v>
      </c>
      <c r="Z2" s="3">
        <v>2013</v>
      </c>
      <c r="AA2" s="3">
        <v>2013</v>
      </c>
      <c r="AB2" s="3">
        <v>2013</v>
      </c>
      <c r="AC2" s="2">
        <v>2014</v>
      </c>
      <c r="AD2" s="3">
        <v>2014</v>
      </c>
      <c r="AE2" s="3">
        <v>2014</v>
      </c>
      <c r="AF2" s="3">
        <v>2014</v>
      </c>
      <c r="AG2" s="3">
        <v>2014</v>
      </c>
      <c r="AH2" s="3">
        <v>2014</v>
      </c>
      <c r="AI2" s="3">
        <v>2014</v>
      </c>
      <c r="AJ2" s="3">
        <v>2014</v>
      </c>
      <c r="AK2" s="3">
        <v>2014</v>
      </c>
      <c r="AL2" s="3">
        <v>2014</v>
      </c>
      <c r="AM2" s="3">
        <v>2014</v>
      </c>
    </row>
    <row r="3" spans="4:45" ht="15">
      <c r="D3" s="1"/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  <c r="X3" s="4" t="s">
        <v>7</v>
      </c>
      <c r="Y3" s="4" t="s">
        <v>8</v>
      </c>
      <c r="Z3" s="4" t="s">
        <v>9</v>
      </c>
      <c r="AA3" s="4" t="s">
        <v>10</v>
      </c>
      <c r="AB3" s="4" t="s">
        <v>11</v>
      </c>
      <c r="AC3" s="4" t="s">
        <v>0</v>
      </c>
      <c r="AD3" s="4" t="s">
        <v>1</v>
      </c>
      <c r="AE3" s="4" t="s">
        <v>2</v>
      </c>
      <c r="AF3" s="4" t="s">
        <v>3</v>
      </c>
      <c r="AG3" s="4" t="s">
        <v>4</v>
      </c>
      <c r="AH3" s="4" t="s">
        <v>5</v>
      </c>
      <c r="AI3" s="4" t="s">
        <v>6</v>
      </c>
      <c r="AJ3" s="4" t="s">
        <v>7</v>
      </c>
      <c r="AK3" s="4" t="s">
        <v>8</v>
      </c>
      <c r="AL3" s="4" t="s">
        <v>9</v>
      </c>
      <c r="AM3" s="4" t="s">
        <v>10</v>
      </c>
    </row>
    <row r="4" spans="4:45" ht="15.75" thickBot="1">
      <c r="D4" s="5" t="s">
        <v>12</v>
      </c>
      <c r="E4" s="15">
        <v>98445</v>
      </c>
      <c r="F4" s="15">
        <v>114327</v>
      </c>
      <c r="G4" s="15">
        <v>126875</v>
      </c>
      <c r="H4" s="16">
        <v>143490</v>
      </c>
      <c r="I4" s="15">
        <v>156255</v>
      </c>
      <c r="J4" s="15">
        <v>172890</v>
      </c>
      <c r="K4" s="15">
        <v>193260</v>
      </c>
      <c r="L4" s="15">
        <v>208866</v>
      </c>
      <c r="M4" s="15">
        <v>235664</v>
      </c>
      <c r="N4" s="15">
        <v>286734</v>
      </c>
      <c r="O4" s="15">
        <v>312770</v>
      </c>
      <c r="P4" s="17">
        <v>401333</v>
      </c>
      <c r="Q4" s="15">
        <v>394992</v>
      </c>
      <c r="R4" s="15">
        <v>441041</v>
      </c>
      <c r="S4" s="15">
        <v>499972</v>
      </c>
      <c r="T4" s="15">
        <v>528298</v>
      </c>
      <c r="U4" s="15">
        <v>546116</v>
      </c>
      <c r="V4" s="15">
        <v>574077</v>
      </c>
      <c r="W4" s="15">
        <v>589905</v>
      </c>
      <c r="X4" s="15">
        <v>599719</v>
      </c>
      <c r="Y4" s="15">
        <v>616137</v>
      </c>
      <c r="Z4" s="15">
        <v>651462</v>
      </c>
      <c r="AA4" s="15">
        <v>699358</v>
      </c>
      <c r="AB4" s="17">
        <v>820227</v>
      </c>
      <c r="AC4" s="15">
        <v>781643</v>
      </c>
      <c r="AD4" s="15">
        <v>830966</v>
      </c>
      <c r="AE4" s="15">
        <v>900005</v>
      </c>
      <c r="AF4" s="18">
        <v>903035</v>
      </c>
      <c r="AG4" s="17">
        <v>959723</v>
      </c>
      <c r="AH4" s="16">
        <v>961322.75</v>
      </c>
      <c r="AI4" s="16">
        <v>989770.875</v>
      </c>
      <c r="AJ4" s="16">
        <v>997306.3125</v>
      </c>
      <c r="AK4" s="15">
        <v>1021501.59375</v>
      </c>
      <c r="AL4" s="15">
        <v>1063405.453125</v>
      </c>
      <c r="AM4" s="17">
        <v>1101018.2734375</v>
      </c>
      <c r="AN4" s="9">
        <v>1205410.86328125</v>
      </c>
      <c r="AO4" s="9">
        <v>1183110.068359375</v>
      </c>
      <c r="AP4" s="9">
        <v>1230715.2158203125</v>
      </c>
      <c r="AQ4" s="9">
        <v>1272294.3087565105</v>
      </c>
      <c r="AR4" s="9">
        <v>1290914.7622884116</v>
      </c>
      <c r="AS4" s="9">
        <v>1318690.0355224609</v>
      </c>
    </row>
    <row r="9" spans="4:45" ht="89.25">
      <c r="R9" s="20" t="s">
        <v>16</v>
      </c>
    </row>
    <row r="34" spans="18:18" ht="89.25">
      <c r="R34" s="20" t="s">
        <v>16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AM34"/>
  <sheetViews>
    <sheetView workbookViewId="0">
      <selection sqref="A1:XFD1048576"/>
    </sheetView>
  </sheetViews>
  <sheetFormatPr defaultRowHeight="12.75"/>
  <cols>
    <col min="4" max="4" width="9.42578125" bestFit="1" customWidth="1"/>
    <col min="5" max="5" width="8.28515625" bestFit="1" customWidth="1"/>
    <col min="34" max="34" width="4" bestFit="1" customWidth="1"/>
    <col min="35" max="35" width="3.42578125" bestFit="1" customWidth="1"/>
    <col min="36" max="36" width="4.42578125" bestFit="1" customWidth="1"/>
    <col min="37" max="37" width="4.28515625" bestFit="1" customWidth="1"/>
    <col min="38" max="38" width="4" bestFit="1" customWidth="1"/>
    <col min="39" max="39" width="4.5703125" bestFit="1" customWidth="1"/>
  </cols>
  <sheetData>
    <row r="2" spans="4:39" ht="15">
      <c r="D2" s="1"/>
      <c r="E2" s="2">
        <v>2012</v>
      </c>
      <c r="F2" s="3">
        <v>2012</v>
      </c>
      <c r="G2" s="3">
        <v>2012</v>
      </c>
      <c r="H2" s="3">
        <v>2012</v>
      </c>
      <c r="I2" s="3">
        <v>2012</v>
      </c>
      <c r="J2" s="3">
        <v>2012</v>
      </c>
      <c r="K2" s="3">
        <v>2012</v>
      </c>
      <c r="L2" s="3">
        <v>2012</v>
      </c>
      <c r="M2" s="3">
        <v>2012</v>
      </c>
      <c r="N2" s="3">
        <v>2012</v>
      </c>
      <c r="O2" s="3">
        <v>2012</v>
      </c>
      <c r="P2" s="3">
        <v>2012</v>
      </c>
      <c r="Q2" s="2">
        <v>2013</v>
      </c>
      <c r="R2" s="3">
        <v>2013</v>
      </c>
      <c r="S2" s="3">
        <v>2013</v>
      </c>
      <c r="T2" s="3">
        <v>2013</v>
      </c>
      <c r="U2" s="3">
        <v>2013</v>
      </c>
      <c r="V2" s="3">
        <v>2013</v>
      </c>
      <c r="W2" s="3">
        <v>2013</v>
      </c>
      <c r="X2" s="3">
        <v>2013</v>
      </c>
      <c r="Y2" s="3">
        <v>2013</v>
      </c>
      <c r="Z2" s="3">
        <v>2013</v>
      </c>
      <c r="AA2" s="3">
        <v>2013</v>
      </c>
      <c r="AB2" s="3">
        <v>2013</v>
      </c>
      <c r="AC2" s="2">
        <v>2014</v>
      </c>
      <c r="AD2" s="3">
        <v>2014</v>
      </c>
      <c r="AE2" s="3">
        <v>2014</v>
      </c>
      <c r="AF2" s="3">
        <v>2014</v>
      </c>
      <c r="AG2" s="3">
        <v>2014</v>
      </c>
      <c r="AH2" s="3">
        <v>2014</v>
      </c>
      <c r="AI2" s="3">
        <v>2014</v>
      </c>
      <c r="AJ2" s="3">
        <v>2014</v>
      </c>
      <c r="AK2" s="3">
        <v>2014</v>
      </c>
      <c r="AL2" s="3">
        <v>2014</v>
      </c>
      <c r="AM2" s="3">
        <v>2014</v>
      </c>
    </row>
    <row r="3" spans="4:39" ht="15">
      <c r="D3" s="1"/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  <c r="X3" s="4" t="s">
        <v>7</v>
      </c>
      <c r="Y3" s="4" t="s">
        <v>8</v>
      </c>
      <c r="Z3" s="4" t="s">
        <v>9</v>
      </c>
      <c r="AA3" s="4" t="s">
        <v>10</v>
      </c>
      <c r="AB3" s="4" t="s">
        <v>11</v>
      </c>
      <c r="AC3" s="4" t="s">
        <v>0</v>
      </c>
      <c r="AD3" s="4" t="s">
        <v>1</v>
      </c>
      <c r="AE3" s="4" t="s">
        <v>2</v>
      </c>
      <c r="AF3" s="4" t="s">
        <v>3</v>
      </c>
      <c r="AG3" s="4" t="s">
        <v>4</v>
      </c>
      <c r="AH3" s="4" t="s">
        <v>5</v>
      </c>
      <c r="AI3" s="4" t="s">
        <v>6</v>
      </c>
      <c r="AJ3" s="4" t="s">
        <v>7</v>
      </c>
      <c r="AK3" s="4" t="s">
        <v>8</v>
      </c>
      <c r="AL3" s="4" t="s">
        <v>9</v>
      </c>
      <c r="AM3" s="4" t="s">
        <v>10</v>
      </c>
    </row>
    <row r="4" spans="4:39" ht="15.75" thickBot="1">
      <c r="D4" s="5" t="s">
        <v>12</v>
      </c>
      <c r="E4" s="15">
        <v>98445</v>
      </c>
      <c r="F4" s="15">
        <v>114327</v>
      </c>
      <c r="G4" s="15">
        <v>126875</v>
      </c>
      <c r="H4" s="16">
        <v>143490</v>
      </c>
      <c r="I4" s="15">
        <v>156255</v>
      </c>
      <c r="J4" s="15">
        <v>172890</v>
      </c>
      <c r="K4" s="15">
        <v>193260</v>
      </c>
      <c r="L4" s="15">
        <v>208866</v>
      </c>
      <c r="M4" s="15">
        <v>235664</v>
      </c>
      <c r="N4" s="15">
        <v>286734</v>
      </c>
      <c r="O4" s="15">
        <v>312770</v>
      </c>
      <c r="P4" s="17">
        <v>401333</v>
      </c>
      <c r="Q4" s="15">
        <v>394992</v>
      </c>
      <c r="R4" s="15">
        <v>441041</v>
      </c>
      <c r="S4" s="15">
        <v>499972</v>
      </c>
      <c r="T4" s="15">
        <v>528298</v>
      </c>
      <c r="U4" s="15">
        <v>546116</v>
      </c>
      <c r="V4" s="15">
        <v>574077</v>
      </c>
      <c r="W4" s="15">
        <v>589905</v>
      </c>
      <c r="X4" s="15">
        <v>599719</v>
      </c>
      <c r="Y4" s="15">
        <v>616137</v>
      </c>
      <c r="Z4" s="15">
        <v>651462</v>
      </c>
      <c r="AA4" s="15">
        <v>699358</v>
      </c>
      <c r="AB4" s="17">
        <v>820227</v>
      </c>
      <c r="AC4" s="15">
        <v>781643</v>
      </c>
      <c r="AD4" s="15">
        <v>830966</v>
      </c>
      <c r="AE4" s="15">
        <v>900005</v>
      </c>
      <c r="AF4" s="18">
        <v>903035</v>
      </c>
      <c r="AG4" s="17">
        <v>959723</v>
      </c>
      <c r="AH4" s="16"/>
      <c r="AI4" s="16"/>
      <c r="AJ4" s="16"/>
      <c r="AK4" s="15"/>
      <c r="AL4" s="15"/>
      <c r="AM4" s="17"/>
    </row>
    <row r="9" spans="4:39" ht="89.25">
      <c r="R9" s="20" t="s">
        <v>16</v>
      </c>
    </row>
    <row r="34" spans="18:18" ht="89.25">
      <c r="R34" s="20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исходник</vt:lpstr>
      <vt:lpstr>прогноз1</vt:lpstr>
      <vt:lpstr>ещмного разных тестов программы</vt:lpstr>
      <vt:lpstr>Расчет</vt:lpstr>
      <vt:lpstr>Лист6Прогноз</vt:lpstr>
      <vt:lpstr>и еще немножко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Solnyshko</dc:creator>
  <cp:lastModifiedBy>Лёська</cp:lastModifiedBy>
  <dcterms:created xsi:type="dcterms:W3CDTF">2015-01-06T15:11:47Z</dcterms:created>
  <dcterms:modified xsi:type="dcterms:W3CDTF">2015-01-28T20:50:13Z</dcterms:modified>
</cp:coreProperties>
</file>