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60" windowWidth="15105" windowHeight="9210" tabRatio="771" activeTab="0"/>
  </bookViews>
  <sheets>
    <sheet name="4analytics.ru" sheetId="1" r:id="rId1"/>
    <sheet name="Novo Forecast" sheetId="2" r:id="rId2"/>
    <sheet name="Бесплатное обучение по BI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<sst xmlns="http://schemas.openxmlformats.org/spreadsheetml/2006/main" count="37" uniqueCount="37">
  <si>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</si>
  <si>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</si>
  <si>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</si>
  <si>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</si>
  <si>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</si>
  <si>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</si>
  <si>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</si>
  <si>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</si>
  <si>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</si>
  <si>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</si>
  <si>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</si>
  <si>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</si>
  <si>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 Масло растительное продажи за 3 года</t>
  </si>
  <si>
    <t>2. Средние продажи по месяцам</t>
  </si>
  <si>
    <t>3. Среднемесячные продажи за 3 года</t>
  </si>
  <si>
    <t>4. Коэффициенты сезонности</t>
  </si>
  <si>
    <t>Месяц</t>
  </si>
  <si>
    <t>www.4analytics.ru</t>
  </si>
  <si>
    <t>здесь зафиксирована ссылка - ссылка на среднемесячные продажи за 3 года</t>
  </si>
  <si>
    <t>Novo Forecast - быстрый и легкий способ 
расчета точного прогноза продаж в MS Excel</t>
  </si>
  <si>
    <r>
      <rPr>
        <b/>
        <sz val="12"/>
        <color indexed="63"/>
        <rFont val="Arial Unicode MS"/>
        <family val="2"/>
      </rPr>
      <t>Автоматически</t>
    </r>
    <r>
      <rPr>
        <sz val="12"/>
        <color indexed="63"/>
        <rFont val="Arial Unicode MS"/>
        <family val="2"/>
      </rPr>
      <t xml:space="preserve"> подберет модель прогноза из более чем 1 000 комбинаций</t>
    </r>
  </si>
  <si>
    <r>
      <t>Сделает </t>
    </r>
    <r>
      <rPr>
        <b/>
        <sz val="12"/>
        <color indexed="63"/>
        <rFont val="Arial Unicode MS"/>
        <family val="2"/>
      </rPr>
      <t>прогноз по дням, месяцам, кварталам</t>
    </r>
    <r>
      <rPr>
        <sz val="12"/>
        <color indexed="63"/>
        <rFont val="Arial Unicode MS"/>
        <family val="2"/>
      </rPr>
      <t> или любым другим циклам</t>
    </r>
  </si>
  <si>
    <r>
      <t xml:space="preserve">Одним нажатием </t>
    </r>
    <r>
      <rPr>
        <b/>
        <sz val="12"/>
        <color indexed="63"/>
        <rFont val="Arial Unicode MS"/>
        <family val="2"/>
      </rPr>
      <t>построит график с сезонностью, прогнозом, границами прогноза...</t>
    </r>
  </si>
  <si>
    <r>
      <t>Сформирует</t>
    </r>
    <r>
      <rPr>
        <b/>
        <sz val="12"/>
        <color indexed="63"/>
        <rFont val="Arial Unicode MS"/>
        <family val="2"/>
      </rPr>
      <t> "Dashboard" </t>
    </r>
    <r>
      <rPr>
        <sz val="12"/>
        <color indexed="63"/>
        <rFont val="Arial Unicode MS"/>
        <family val="2"/>
      </rPr>
      <t>- панель для графического анализа большого массива данных</t>
    </r>
  </si>
  <si>
    <r>
      <t>Поможет </t>
    </r>
    <r>
      <rPr>
        <b/>
        <sz val="12"/>
        <color indexed="63"/>
        <rFont val="Arial Unicode MS"/>
        <family val="2"/>
      </rPr>
      <t>подготовить данные к прогнозу</t>
    </r>
  </si>
  <si>
    <r>
      <t>Сделает </t>
    </r>
    <r>
      <rPr>
        <b/>
        <sz val="12"/>
        <color indexed="63"/>
        <rFont val="Arial Unicode MS"/>
        <family val="2"/>
      </rPr>
      <t>анализ каждого этапа</t>
    </r>
    <r>
      <rPr>
        <sz val="12"/>
        <color indexed="63"/>
        <rFont val="Arial Unicode MS"/>
        <family val="2"/>
      </rPr>
      <t xml:space="preserve"> вычисления</t>
    </r>
  </si>
  <si>
    <r>
      <t>Учтет </t>
    </r>
    <r>
      <rPr>
        <b/>
        <sz val="12"/>
        <color indexed="63"/>
        <rFont val="Arial Unicode MS"/>
        <family val="2"/>
      </rPr>
      <t>дополнительные факторы</t>
    </r>
  </si>
  <si>
    <r>
      <t xml:space="preserve">Построит </t>
    </r>
    <r>
      <rPr>
        <b/>
        <sz val="12"/>
        <color indexed="63"/>
        <rFont val="Arial Unicode MS"/>
        <family val="2"/>
      </rPr>
      <t>модели по заданным</t>
    </r>
    <r>
      <rPr>
        <sz val="12"/>
        <color indexed="63"/>
        <rFont val="Arial Unicode MS"/>
        <family val="2"/>
      </rPr>
      <t xml:space="preserve"> вами </t>
    </r>
    <r>
      <rPr>
        <b/>
        <sz val="12"/>
        <color indexed="63"/>
        <rFont val="Arial Unicode MS"/>
        <family val="2"/>
      </rPr>
      <t>формулам</t>
    </r>
  </si>
  <si>
    <t>Регистрируйтесь на сайте и скачивайте программу для прогнозирования! - Novo Forecast</t>
  </si>
  <si>
    <t>10 БЕСПЛАТНЫХ УРОКОВ ПО БИЗНЕС-АНАЛИЗУ НА QLIK SENSE</t>
  </si>
  <si>
    <r>
      <t xml:space="preserve">&gt; </t>
    </r>
    <r>
      <rPr>
        <b/>
        <sz val="12"/>
        <color indexed="63"/>
        <rFont val="Arial Unicode MS"/>
        <family val="2"/>
      </rPr>
      <t>10 бесплатных видео уроков по бизнес-анализу</t>
    </r>
  </si>
  <si>
    <t>&gt; 10 презентаций с пошаговыми инструкциями</t>
  </si>
  <si>
    <r>
      <t xml:space="preserve">&gt; </t>
    </r>
    <r>
      <rPr>
        <b/>
        <sz val="12"/>
        <color indexed="63"/>
        <rFont val="Arial Unicode MS"/>
        <family val="2"/>
      </rPr>
      <t>программа Qlik Sense - бесплатно на одного пользователя</t>
    </r>
  </si>
  <si>
    <t>&gt; Дополнительные материалы</t>
  </si>
  <si>
    <t>Зарегистрируйтесь  на сайте и начните работать с одним из лучших инструментов для бизнес-аналитики сегодня!</t>
  </si>
  <si>
    <r>
      <t>Qlik Sense –</t>
    </r>
    <r>
      <rPr>
        <b/>
        <sz val="12"/>
        <color indexed="63"/>
        <rFont val="Arial Unicode MS"/>
        <family val="2"/>
      </rPr>
      <t> революционное приложение</t>
    </r>
    <r>
      <rPr>
        <sz val="12"/>
        <color indexed="63"/>
        <rFont val="Arial Unicode MS"/>
        <family val="2"/>
      </rPr>
      <t xml:space="preserve"> для самостоятельной визуализации и исследования данных, предназначенное </t>
    </r>
    <r>
      <rPr>
        <b/>
        <sz val="12"/>
        <color indexed="63"/>
        <rFont val="Arial Unicode MS"/>
        <family val="2"/>
      </rPr>
      <t>для</t>
    </r>
    <r>
      <rPr>
        <sz val="12"/>
        <color indexed="63"/>
        <rFont val="Arial Unicode MS"/>
        <family val="2"/>
      </rPr>
      <t xml:space="preserve"> отдельных специалистов, отделов и целых </t>
    </r>
    <r>
      <rPr>
        <b/>
        <sz val="12"/>
        <color indexed="63"/>
        <rFont val="Arial Unicode MS"/>
        <family val="2"/>
      </rPr>
      <t>предприятий</t>
    </r>
    <r>
      <rPr>
        <sz val="12"/>
        <color indexed="63"/>
        <rFont val="Arial Unicode MS"/>
        <family val="2"/>
      </rPr>
      <t>.</t>
    </r>
  </si>
  <si>
    <r>
      <t xml:space="preserve">Qlik Sense позволяет </t>
    </r>
    <r>
      <rPr>
        <b/>
        <sz val="12"/>
        <color indexed="63"/>
        <rFont val="Arial Unicode MS"/>
        <family val="2"/>
      </rPr>
      <t>связывать данные из разных источников</t>
    </r>
    <r>
      <rPr>
        <sz val="12"/>
        <color indexed="63"/>
        <rFont val="Arial Unicode MS"/>
        <family val="2"/>
      </rPr>
      <t>, быстро создавать отчеты и визуальные представления, моментально рассчитывать показатели, глубоко исследовать данные, </t>
    </r>
    <r>
      <rPr>
        <b/>
        <sz val="12"/>
        <color indexed="63"/>
        <rFont val="Arial Unicode MS"/>
        <family val="2"/>
      </rPr>
      <t>мгновенно выявлять взаимосвязи</t>
    </r>
    <r>
      <rPr>
        <sz val="12"/>
        <color indexed="63"/>
        <rFont val="Arial Unicode MS"/>
        <family val="2"/>
      </rPr>
      <t xml:space="preserve"> и рассматривать возможности с любой точки зрения.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</si>
</sst>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_-* #,##0.0_р_._-;\-* #,##0.0_р_._-;_-* &quot;-&quot;??_р_._-;_-@_-"/>
    <numFmt numFmtId="174" formatCode="_-* #,##0_р_._-;\-* #,##0_р_._-;_-* &quot;-&quot;??_р_._-;_-@_-"/>
  </numFmts>
  <fonts count="6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Cyr"/>
      <family val="0"/>
    </font>
    <font>
      <u val="single"/>
      <sz val="10"/>
      <color indexed="20"/>
      <name val="Arial Cyr"/>
      <family val="0"/>
    </font>
    <font>
      <b/>
      <sz val="25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 val="single"/>
      <sz val="16"/>
      <color indexed="9"/>
      <name val="Arial Unicode MS"/>
      <family val="2"/>
    </font>
    <font>
      <sz val="11"/>
      <color indexed="8"/>
      <name val="Arial Unicode MS"/>
      <family val="2"/>
    </font>
    <font>
      <b/>
      <sz val="18"/>
      <color indexed="63"/>
      <name val="Arial Unicode MS"/>
      <family val="2"/>
    </font>
    <font>
      <b/>
      <u val="single"/>
      <sz val="12"/>
      <color indexed="9"/>
      <name val="Arial Unicode MS"/>
      <family val="2"/>
    </font>
    <font>
      <sz val="11"/>
      <color indexed="22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Cyr"/>
      <family val="0"/>
    </font>
    <font>
      <b/>
      <sz val="25"/>
      <color theme="1" tint="0.24998000264167786"/>
      <name val="Arial Unicode MS"/>
      <family val="2"/>
    </font>
    <font>
      <sz val="12"/>
      <color theme="1" tint="0.24998000264167786"/>
      <name val="Arial Unicode MS"/>
      <family val="2"/>
    </font>
    <font>
      <b/>
      <u val="single"/>
      <sz val="16"/>
      <color theme="0"/>
      <name val="Arial Unicode MS"/>
      <family val="2"/>
    </font>
    <font>
      <sz val="11"/>
      <color theme="1"/>
      <name val="Arial Unicode MS"/>
      <family val="2"/>
    </font>
    <font>
      <b/>
      <sz val="18"/>
      <color theme="1" tint="0.15000000596046448"/>
      <name val="Arial Unicode MS"/>
      <family val="2"/>
    </font>
    <font>
      <b/>
      <u val="single"/>
      <sz val="12"/>
      <color theme="0"/>
      <name val="Arial Unicode MS"/>
      <family val="2"/>
    </font>
    <font>
      <sz val="11"/>
      <color theme="0" tint="-0.1499900072813034"/>
      <name val="Arial Unicode MS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3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4" fontId="0" fillId="0" borderId="10" xfId="63" applyNumberFormat="1" applyFont="1" applyBorder="1" applyAlignment="1">
      <alignment/>
    </xf>
    <xf numFmtId="174" fontId="0" fillId="0" borderId="11" xfId="63" applyNumberFormat="1" applyFont="1" applyBorder="1" applyAlignment="1">
      <alignment/>
    </xf>
    <xf numFmtId="174" fontId="0" fillId="0" borderId="0" xfId="63" applyNumberFormat="1" applyFont="1" applyAlignment="1">
      <alignment/>
    </xf>
    <xf numFmtId="0" fontId="38" fillId="0" borderId="0" xfId="42" applyAlignment="1" applyProtection="1">
      <alignment/>
      <protection/>
    </xf>
    <xf numFmtId="171" fontId="2" fillId="33" borderId="12" xfId="63" applyNumberFormat="1" applyFont="1" applyFill="1" applyBorder="1" applyAlignment="1">
      <alignment/>
    </xf>
    <xf numFmtId="171" fontId="2" fillId="33" borderId="13" xfId="63" applyNumberFormat="1" applyFont="1" applyFill="1" applyBorder="1" applyAlignment="1">
      <alignment/>
    </xf>
    <xf numFmtId="171" fontId="2" fillId="33" borderId="14" xfId="63" applyNumberFormat="1" applyFont="1" applyFill="1" applyBorder="1" applyAlignment="1">
      <alignment/>
    </xf>
    <xf numFmtId="174" fontId="0" fillId="0" borderId="0" xfId="0" applyNumberFormat="1" applyAlignment="1">
      <alignment/>
    </xf>
    <xf numFmtId="0" fontId="53" fillId="34" borderId="0" xfId="0" applyFont="1" applyFill="1" applyAlignment="1">
      <alignment horizontal="center"/>
    </xf>
    <xf numFmtId="0" fontId="53" fillId="34" borderId="0" xfId="0" applyFont="1" applyFill="1" applyAlignment="1">
      <alignment horizontal="center" vertical="center" wrapText="1" shrinkToFi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54" fillId="0" borderId="0" xfId="44" applyFont="1" applyAlignment="1" applyProtection="1">
      <alignment vertical="center" wrapText="1"/>
      <protection/>
    </xf>
    <xf numFmtId="0" fontId="33" fillId="0" borderId="0" xfId="55">
      <alignment/>
      <protection/>
    </xf>
    <xf numFmtId="0" fontId="39" fillId="6" borderId="0" xfId="44" applyFont="1" applyFill="1" applyAlignment="1" applyProtection="1">
      <alignment/>
      <protection/>
    </xf>
    <xf numFmtId="0" fontId="55" fillId="6" borderId="0" xfId="44" applyFont="1" applyFill="1" applyAlignment="1" applyProtection="1">
      <alignment horizontal="left" wrapText="1" indent="1"/>
      <protection/>
    </xf>
    <xf numFmtId="0" fontId="55" fillId="0" borderId="0" xfId="55" applyFont="1">
      <alignment/>
      <protection/>
    </xf>
    <xf numFmtId="0" fontId="56" fillId="35" borderId="0" xfId="44" applyFont="1" applyFill="1" applyAlignment="1" applyProtection="1">
      <alignment horizontal="center" vertical="center"/>
      <protection/>
    </xf>
    <xf numFmtId="0" fontId="57" fillId="36" borderId="0" xfId="55" applyFont="1" applyFill="1">
      <alignment/>
      <protection/>
    </xf>
    <xf numFmtId="0" fontId="58" fillId="37" borderId="0" xfId="44" applyFont="1" applyFill="1" applyAlignment="1" applyProtection="1">
      <alignment horizontal="center" vertical="center"/>
      <protection/>
    </xf>
    <xf numFmtId="0" fontId="55" fillId="36" borderId="0" xfId="44" applyFont="1" applyFill="1" applyAlignment="1" applyProtection="1">
      <alignment horizontal="left" wrapText="1" indent="1"/>
      <protection/>
    </xf>
    <xf numFmtId="0" fontId="55" fillId="36" borderId="0" xfId="55" applyFont="1" applyFill="1">
      <alignment/>
      <protection/>
    </xf>
    <xf numFmtId="0" fontId="59" fillId="38" borderId="0" xfId="44" applyFont="1" applyFill="1" applyAlignment="1" applyProtection="1">
      <alignment horizontal="center" vertical="center"/>
      <protection/>
    </xf>
    <xf numFmtId="0" fontId="55" fillId="36" borderId="0" xfId="44" applyFont="1" applyFill="1" applyAlignment="1" applyProtection="1">
      <alignment horizontal="left" vertical="center" wrapText="1" indent="1"/>
      <protection/>
    </xf>
    <xf numFmtId="0" fontId="60" fillId="39" borderId="0" xfId="55" applyFont="1" applyFill="1">
      <alignment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novoforecast.com/" TargetMode="External" /><Relationship Id="rId3" Type="http://schemas.openxmlformats.org/officeDocument/2006/relationships/hyperlink" Target="http://novoforecast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4analytics.ru/raschet-prognoza-na-zakaz/qlik-sense-10-video-urokov.html" TargetMode="External" /><Relationship Id="rId3" Type="http://schemas.openxmlformats.org/officeDocument/2006/relationships/hyperlink" Target="http://www.4analytics.ru/raschet-prognoza-na-zakaz/qlik-sense-10-video-urokov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8229600</xdr:colOff>
      <xdr:row>0</xdr:row>
      <xdr:rowOff>295275</xdr:rowOff>
    </xdr:from>
    <xdr:to>
      <xdr:col>1</xdr:col>
      <xdr:colOff>95250</xdr:colOff>
      <xdr:row>10</xdr:row>
      <xdr:rowOff>114300</xdr:rowOff>
    </xdr:to>
    <xdr:pic>
      <xdr:nvPicPr>
        <xdr:cNvPr id="1" name="Рисунок 1" descr="Рисунок11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95275"/>
          <a:ext cx="3000375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7877175</xdr:colOff>
      <xdr:row>2</xdr:row>
      <xdr:rowOff>171450</xdr:rowOff>
    </xdr:from>
    <xdr:to>
      <xdr:col>0</xdr:col>
      <xdr:colOff>10382250</xdr:colOff>
      <xdr:row>7</xdr:row>
      <xdr:rowOff>333375</xdr:rowOff>
    </xdr:to>
    <xdr:pic>
      <xdr:nvPicPr>
        <xdr:cNvPr id="1" name="Рисунок 1" descr="qlik_sense_ban.jpg">
          <a:hlinkClick r:id="rId3"/>
        </xdr:cNvPr>
        <xdr:cNvPicPr preferRelativeResize="1">
          <a:picLocks noChangeAspect="1"/>
        </xdr:cNvPicPr>
      </xdr:nvPicPr>
      <xdr:blipFill>
        <a:blip r:embed="rId1"/>
        <a:srcRect l="6794" t="30300" b="6210"/>
        <a:stretch>
          <a:fillRect/>
        </a:stretch>
      </xdr:blipFill>
      <xdr:spPr>
        <a:xfrm>
          <a:off x="7877175" y="762000"/>
          <a:ext cx="24955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4analytics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ovoforecast.com/" TargetMode="External" /><Relationship Id="rId2" Type="http://schemas.openxmlformats.org/officeDocument/2006/relationships/hyperlink" Target="http://novoforecast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4analytics.ru/raschet-prognoza-na-zakaz/qlik-sense-10-video-urokov.html" TargetMode="External" /><Relationship Id="rId2" Type="http://schemas.openxmlformats.org/officeDocument/2006/relationships/hyperlink" Target="http://www.4analytics.ru/raschet-prognoza-na-zakaz/qlik-sense-10-video-urokov.html" TargetMode="External" /><Relationship Id="rId3" Type="http://schemas.openxmlformats.org/officeDocument/2006/relationships/hyperlink" Target="http://www.4analytics.ru/raschet-prognoza-na-zakaz/qlik-sense-10-video-urokov.html" TargetMode="External" /><Relationship Id="rId4" Type="http://schemas.openxmlformats.org/officeDocument/2006/relationships/hyperlink" Target="http://www.4analytics.ru/raschet-prognoza-na-zakaz/qlik-sense-10-video-urokov.html" TargetMode="External" /><Relationship Id="rId5" Type="http://schemas.openxmlformats.org/officeDocument/2006/relationships/hyperlink" Target="http://www.4analytics.ru/raschet-prognoza-na-zakaz/qlik-sense-10-video-urokov.html" TargetMode="External" /><Relationship Id="rId6" Type="http://schemas.openxmlformats.org/officeDocument/2006/relationships/hyperlink" Target="http://www.4analytics.ru/raschet-prognoza-na-zakaz/qlik-sense-10-video-urokov.html" TargetMode="External" /><Relationship Id="rId7" Type="http://schemas.openxmlformats.org/officeDocument/2006/relationships/hyperlink" Target="http://www.4analytics.ru/qlik-sense/qlik-sense.html" TargetMode="External" /><Relationship Id="rId8" Type="http://schemas.openxmlformats.org/officeDocument/2006/relationships/hyperlink" Target="http://www.4analytics.ru/qlik-sense/qlik-sense.html" TargetMode="External" /><Relationship Id="rId9" Type="http://schemas.openxmlformats.org/officeDocument/2006/relationships/hyperlink" Target="http://www.4analytics.ru/raschet-prognoza-na-zakaz/qlik-sense-10-video-urokov.html" TargetMode="Externa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2" max="2" width="15.625" style="0" bestFit="1" customWidth="1"/>
    <col min="3" max="3" width="16.625" style="0" bestFit="1" customWidth="1"/>
    <col min="4" max="4" width="20.375" style="0" customWidth="1"/>
    <col min="5" max="5" width="15.625" style="0" bestFit="1" customWidth="1"/>
    <col min="6" max="7" width="15.625" style="0" customWidth="1"/>
    <col min="8" max="8" width="43.375" style="0" customWidth="1"/>
  </cols>
  <sheetData>
    <row r="1" ht="12.75">
      <c r="A1" s="4" t="s">
        <v>17</v>
      </c>
    </row>
    <row r="2" spans="2:7" ht="12.75" customHeight="1">
      <c r="B2" s="9" t="s">
        <v>12</v>
      </c>
      <c r="C2" s="9"/>
      <c r="D2" s="9"/>
      <c r="E2" s="10" t="s">
        <v>13</v>
      </c>
      <c r="F2" s="10" t="s">
        <v>14</v>
      </c>
      <c r="G2" s="10" t="s">
        <v>15</v>
      </c>
    </row>
    <row r="3" spans="1:7" ht="51" customHeight="1" thickBot="1">
      <c r="A3" t="s">
        <v>16</v>
      </c>
      <c r="B3">
        <v>2003</v>
      </c>
      <c r="C3">
        <v>2004</v>
      </c>
      <c r="D3">
        <v>2005</v>
      </c>
      <c r="E3" s="10"/>
      <c r="F3" s="10"/>
      <c r="G3" s="10"/>
    </row>
    <row r="4" spans="1:8" ht="12.75">
      <c r="A4" t="s">
        <v>0</v>
      </c>
      <c r="B4" s="1">
        <v>5982100.179999999</v>
      </c>
      <c r="C4" s="1">
        <v>8018924.8900000015</v>
      </c>
      <c r="D4" s="1">
        <v>9120672.129999962</v>
      </c>
      <c r="E4" s="3">
        <f>AVERAGE(B4:D4)</f>
        <v>7707232.399999987</v>
      </c>
      <c r="F4" s="3">
        <f>AVERAGE(B4:D15)</f>
        <v>9087971.171388939</v>
      </c>
      <c r="G4" s="5">
        <f>E4/$F$4</f>
        <v>0.848069635637067</v>
      </c>
      <c r="H4" s="11" t="s">
        <v>18</v>
      </c>
    </row>
    <row r="5" spans="1:8" ht="12.75">
      <c r="A5" t="s">
        <v>1</v>
      </c>
      <c r="B5" s="2">
        <v>4929498.33</v>
      </c>
      <c r="C5" s="2">
        <v>8121247.670000004</v>
      </c>
      <c r="D5" s="2">
        <v>10024495.84</v>
      </c>
      <c r="E5" s="3">
        <f aca="true" t="shared" si="0" ref="E5:E15">AVERAGE(B5:D5)</f>
        <v>7691747.280000001</v>
      </c>
      <c r="F5" s="3"/>
      <c r="G5" s="6">
        <f aca="true" t="shared" si="1" ref="G5:G15">E5/$F$4</f>
        <v>0.8463657217812731</v>
      </c>
      <c r="H5" s="12"/>
    </row>
    <row r="6" spans="1:8" ht="12.75">
      <c r="A6" t="s">
        <v>2</v>
      </c>
      <c r="B6" s="2">
        <v>5738771.520000002</v>
      </c>
      <c r="C6" s="2">
        <v>7321252.62</v>
      </c>
      <c r="D6" s="2">
        <v>10777995.679999998</v>
      </c>
      <c r="E6" s="3">
        <f t="shared" si="0"/>
        <v>7946006.606666666</v>
      </c>
      <c r="F6" s="3"/>
      <c r="G6" s="6">
        <f t="shared" si="1"/>
        <v>0.8743432892571837</v>
      </c>
      <c r="H6" s="12"/>
    </row>
    <row r="7" spans="1:8" ht="12.75">
      <c r="A7" t="s">
        <v>3</v>
      </c>
      <c r="B7" s="2">
        <v>6200379.550000002</v>
      </c>
      <c r="C7" s="2">
        <v>7665670.540000003</v>
      </c>
      <c r="D7" s="2">
        <v>10725457.279999988</v>
      </c>
      <c r="E7" s="3">
        <f t="shared" si="0"/>
        <v>8197169.12333333</v>
      </c>
      <c r="F7" s="3"/>
      <c r="G7" s="6">
        <f t="shared" si="1"/>
        <v>0.9019800975095451</v>
      </c>
      <c r="H7" s="12"/>
    </row>
    <row r="8" spans="1:8" ht="12.75">
      <c r="A8" t="s">
        <v>4</v>
      </c>
      <c r="B8" s="2">
        <v>5230800.95</v>
      </c>
      <c r="C8" s="2">
        <v>6520418.610000003</v>
      </c>
      <c r="D8" s="2">
        <v>8193180.300000004</v>
      </c>
      <c r="E8" s="3">
        <f t="shared" si="0"/>
        <v>6648133.286666669</v>
      </c>
      <c r="F8" s="3"/>
      <c r="G8" s="6">
        <f t="shared" si="1"/>
        <v>0.7315310712688602</v>
      </c>
      <c r="H8" s="12"/>
    </row>
    <row r="9" spans="1:8" ht="12.75">
      <c r="A9" t="s">
        <v>5</v>
      </c>
      <c r="B9" s="2">
        <v>4654493.6</v>
      </c>
      <c r="C9" s="2">
        <v>7750624.990000003</v>
      </c>
      <c r="D9" s="2">
        <v>9882297.779999996</v>
      </c>
      <c r="E9" s="3">
        <f t="shared" si="0"/>
        <v>7429138.789999999</v>
      </c>
      <c r="F9" s="3"/>
      <c r="G9" s="6">
        <f t="shared" si="1"/>
        <v>0.8174694494397899</v>
      </c>
      <c r="H9" s="12"/>
    </row>
    <row r="10" spans="1:8" ht="12.75">
      <c r="A10" t="s">
        <v>6</v>
      </c>
      <c r="B10" s="2">
        <v>5245336.84</v>
      </c>
      <c r="C10" s="2">
        <v>7660760.810000013</v>
      </c>
      <c r="D10" s="2">
        <v>9229208.16</v>
      </c>
      <c r="E10" s="3">
        <f t="shared" si="0"/>
        <v>7378435.270000004</v>
      </c>
      <c r="F10" s="3"/>
      <c r="G10" s="6">
        <f t="shared" si="1"/>
        <v>0.8118902592064823</v>
      </c>
      <c r="H10" s="12"/>
    </row>
    <row r="11" spans="1:8" ht="12.75">
      <c r="A11" t="s">
        <v>7</v>
      </c>
      <c r="B11" s="2">
        <v>8667333.079999996</v>
      </c>
      <c r="C11" s="2">
        <v>10047106.390000015</v>
      </c>
      <c r="D11" s="2">
        <v>12749678.720002051</v>
      </c>
      <c r="E11" s="3">
        <f t="shared" si="0"/>
        <v>10488039.396667356</v>
      </c>
      <c r="F11" s="3"/>
      <c r="G11" s="6">
        <f t="shared" si="1"/>
        <v>1.1540572916523062</v>
      </c>
      <c r="H11" s="12"/>
    </row>
    <row r="12" spans="1:8" ht="12.75">
      <c r="A12" t="s">
        <v>8</v>
      </c>
      <c r="B12" s="2">
        <v>10020741.260000011</v>
      </c>
      <c r="C12" s="2">
        <v>11695983.070000002</v>
      </c>
      <c r="D12" s="2">
        <v>14379992.319999728</v>
      </c>
      <c r="E12" s="3">
        <f t="shared" si="0"/>
        <v>12032238.883333245</v>
      </c>
      <c r="F12" s="3"/>
      <c r="G12" s="6">
        <f t="shared" si="1"/>
        <v>1.323974147410761</v>
      </c>
      <c r="H12" s="12"/>
    </row>
    <row r="13" spans="1:8" ht="12.75">
      <c r="A13" t="s">
        <v>9</v>
      </c>
      <c r="B13" s="2">
        <v>9846464.450000003</v>
      </c>
      <c r="C13" s="2">
        <v>10834363.029999996</v>
      </c>
      <c r="D13" s="2">
        <v>13157945.470000006</v>
      </c>
      <c r="E13" s="3">
        <f t="shared" si="0"/>
        <v>11279590.983333334</v>
      </c>
      <c r="F13" s="3"/>
      <c r="G13" s="6">
        <f t="shared" si="1"/>
        <v>1.241156114011907</v>
      </c>
      <c r="H13" s="12"/>
    </row>
    <row r="14" spans="1:8" ht="12.75">
      <c r="A14" t="s">
        <v>10</v>
      </c>
      <c r="B14" s="2">
        <v>8079547.379999997</v>
      </c>
      <c r="C14" s="2">
        <v>9543106.939999998</v>
      </c>
      <c r="D14" s="2">
        <v>12615257.54000001</v>
      </c>
      <c r="E14" s="3">
        <f t="shared" si="0"/>
        <v>10079303.953333335</v>
      </c>
      <c r="F14" s="3"/>
      <c r="G14" s="6">
        <f t="shared" si="1"/>
        <v>1.1090818581231137</v>
      </c>
      <c r="H14" s="12"/>
    </row>
    <row r="15" spans="1:8" ht="13.5" thickBot="1">
      <c r="A15" t="s">
        <v>11</v>
      </c>
      <c r="B15" s="2">
        <v>10373421.73000001</v>
      </c>
      <c r="C15" s="2">
        <v>12522971.52000006</v>
      </c>
      <c r="D15" s="2">
        <v>13639460.999999993</v>
      </c>
      <c r="E15" s="3">
        <f t="shared" si="0"/>
        <v>12178618.083333353</v>
      </c>
      <c r="F15" s="3"/>
      <c r="G15" s="7">
        <f t="shared" si="1"/>
        <v>1.3400810647017118</v>
      </c>
      <c r="H15" s="13"/>
    </row>
    <row r="16" ht="12.75">
      <c r="E16" s="8">
        <f>SUM(E4:E15)</f>
        <v>109055654.05666728</v>
      </c>
    </row>
  </sheetData>
  <sheetProtection/>
  <mergeCells count="5">
    <mergeCell ref="B2:D2"/>
    <mergeCell ref="E2:E3"/>
    <mergeCell ref="F2:F3"/>
    <mergeCell ref="G2:G3"/>
    <mergeCell ref="H4:H15"/>
  </mergeCells>
  <hyperlinks>
    <hyperlink ref="A1" r:id="rId1" display="www.4analytics.ru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A12"/>
  <sheetViews>
    <sheetView zoomScale="90" zoomScaleNormal="90" zoomScalePageLayoutView="0" workbookViewId="0" topLeftCell="A1">
      <selection activeCell="A16" sqref="A16"/>
    </sheetView>
  </sheetViews>
  <sheetFormatPr defaultColWidth="9.00390625" defaultRowHeight="12.75"/>
  <cols>
    <col min="1" max="1" width="146.125" style="15" customWidth="1"/>
    <col min="2" max="16384" width="9.125" style="15" customWidth="1"/>
  </cols>
  <sheetData>
    <row r="1" ht="112.5" customHeight="1">
      <c r="A1" s="14" t="s">
        <v>19</v>
      </c>
    </row>
    <row r="2" ht="32.25" customHeight="1">
      <c r="A2" s="16"/>
    </row>
    <row r="3" s="18" customFormat="1" ht="17.25">
      <c r="A3" s="17" t="s">
        <v>20</v>
      </c>
    </row>
    <row r="4" s="18" customFormat="1" ht="17.25">
      <c r="A4" s="17" t="s">
        <v>21</v>
      </c>
    </row>
    <row r="5" s="18" customFormat="1" ht="17.25">
      <c r="A5" s="17" t="s">
        <v>22</v>
      </c>
    </row>
    <row r="6" s="18" customFormat="1" ht="17.25">
      <c r="A6" s="17" t="s">
        <v>23</v>
      </c>
    </row>
    <row r="7" s="18" customFormat="1" ht="17.25">
      <c r="A7" s="17" t="s">
        <v>24</v>
      </c>
    </row>
    <row r="8" s="18" customFormat="1" ht="17.25">
      <c r="A8" s="17" t="s">
        <v>25</v>
      </c>
    </row>
    <row r="9" s="18" customFormat="1" ht="17.25">
      <c r="A9" s="17" t="s">
        <v>26</v>
      </c>
    </row>
    <row r="10" s="18" customFormat="1" ht="17.25">
      <c r="A10" s="17" t="s">
        <v>27</v>
      </c>
    </row>
    <row r="11" ht="31.5" customHeight="1">
      <c r="A11" s="16"/>
    </row>
    <row r="12" ht="57.75" customHeight="1">
      <c r="A12" s="19" t="s">
        <v>28</v>
      </c>
    </row>
  </sheetData>
  <sheetProtection/>
  <hyperlinks>
    <hyperlink ref="A12" r:id="rId1" display="Регистрируйтесь на сайте и скачивайте программу для прогнозирования! - тестовый период 10 дней."/>
    <hyperlink ref="A1:A11" r:id="rId2" display="http://novoforecast.com/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92D050"/>
  </sheetPr>
  <dimension ref="A2:A14"/>
  <sheetViews>
    <sheetView zoomScale="90" zoomScaleNormal="90" zoomScalePageLayoutView="0" workbookViewId="0" topLeftCell="A1">
      <selection activeCell="A16" sqref="A16"/>
    </sheetView>
  </sheetViews>
  <sheetFormatPr defaultColWidth="9.00390625" defaultRowHeight="12.75"/>
  <cols>
    <col min="1" max="1" width="138.625" style="20" customWidth="1"/>
    <col min="2" max="16384" width="9.125" style="20" customWidth="1"/>
  </cols>
  <sheetData>
    <row r="1" ht="11.25" customHeight="1"/>
    <row r="2" ht="35.25" customHeight="1">
      <c r="A2" s="21" t="s">
        <v>29</v>
      </c>
    </row>
    <row r="3" ht="41.25" customHeight="1"/>
    <row r="4" s="23" customFormat="1" ht="17.25">
      <c r="A4" s="22" t="s">
        <v>30</v>
      </c>
    </row>
    <row r="5" s="23" customFormat="1" ht="17.25">
      <c r="A5" s="22" t="s">
        <v>31</v>
      </c>
    </row>
    <row r="6" s="23" customFormat="1" ht="17.25">
      <c r="A6" s="22" t="s">
        <v>32</v>
      </c>
    </row>
    <row r="7" s="23" customFormat="1" ht="17.25">
      <c r="A7" s="22" t="s">
        <v>33</v>
      </c>
    </row>
    <row r="8" ht="42" customHeight="1"/>
    <row r="9" ht="27" customHeight="1">
      <c r="A9" s="24" t="s">
        <v>34</v>
      </c>
    </row>
    <row r="10" ht="10.5" customHeight="1"/>
    <row r="11" ht="52.5" customHeight="1">
      <c r="A11" s="25" t="s">
        <v>35</v>
      </c>
    </row>
    <row r="12" ht="3.75" customHeight="1">
      <c r="A12" s="25"/>
    </row>
    <row r="13" ht="66.75" customHeight="1">
      <c r="A13" s="25" t="s">
        <v>36</v>
      </c>
    </row>
    <row r="14" ht="6" customHeight="1">
      <c r="A14" s="26"/>
    </row>
  </sheetData>
  <sheetProtection/>
  <hyperlinks>
    <hyperlink ref="A9" r:id="rId1" display="Зарегистрируйтесь  на сайте и начните работать с одним из лучших инструментов для бизнес-аналитики сегодня!"/>
    <hyperlink ref="A2" r:id="rId2" display="10 БЕСПЛАТНЫХ УРОКОВ ПО БИЗНЕС-АНАЛИЗУ НА QLIK SENSE"/>
    <hyperlink ref="A4" r:id="rId3" display="&gt; 10 бесплатных видео уроков по бизнес-анализу"/>
    <hyperlink ref="A5" r:id="rId4" display="&gt; 10 презентаций с пошаговыми инструкциями"/>
    <hyperlink ref="A6" r:id="rId5" display="&gt; программа Qlik Sense - бесплатно на одного пользователя"/>
    <hyperlink ref="A7" r:id="rId6" display="&gt; Дополнительные материалы"/>
    <hyperlink ref="A11" r:id="rId7" display="Qlik Sense – революционное приложение для самостоятельной визуализации и исследования данных, предназначенное для отдельных специалистов, групп и целых предприятий."/>
    <hyperlink ref="A13" r:id="rId8" display="Qlik Sense позволяет быстро создавать сочетания визуальных представлений,глубоко исследовать данные, мгновенно выявлять взаимосвязи и рассматривать возможности с любой точки зрения."/>
    <hyperlink ref="A11:A13" r:id="rId9" display="Qlik Sense – революционное приложение для самостоятельной визуализации и исследования данных, предназначенное для отдельных специалистов, групп и целых предприятий."/>
  </hyperlinks>
  <printOptions/>
  <pageMargins left="0.7" right="0.7" top="0.75" bottom="0.75" header="0.3" footer="0.3"/>
  <pageSetup horizontalDpi="600" verticalDpi="600" orientation="portrait" paperSize="9" r:id="rId11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4analytics.ru</dc:title>
  <dc:subject>4analytics.ru</dc:subject>
  <dc:creator>Батурин</dc:creator>
  <cp:keywords>коэффициенты сезонности</cp:keywords>
  <dc:description/>
  <cp:lastModifiedBy>Лёська</cp:lastModifiedBy>
  <dcterms:created xsi:type="dcterms:W3CDTF">2006-05-12T04:36:46Z</dcterms:created>
  <dcterms:modified xsi:type="dcterms:W3CDTF">2015-11-29T16:46:28Z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