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activeTab="0"/>
  </bookViews>
  <sheets>
    <sheet name="ABC_XYZ анализ" sheetId="1" r:id="rId1"/>
    <sheet name="ABC анализ" sheetId="2" r:id="rId2"/>
    <sheet name="Novo Forecast" sheetId="3" r:id="rId3"/>
    <sheet name="Бесплатное обучение по BI" sheetId="4" r:id="rId4"/>
  </sheets>
  <definedNames>
    <definedName name="_xlnm._FilterDatabase" localSheetId="1" hidden="1">'ABC анализ'!$D$6:$D$30</definedName>
    <definedName name="_xlnm._FilterDatabase" localSheetId="0" hidden="1">'ABC_XYZ анализ'!$BH$8:$BI$32</definedName>
  </definedNames>
  <calcPr fullCalcOnLoad="1"/>
</workbook>
</file>

<file path=xl/sharedStrings.xml><?xml version="1.0" encoding="utf-8"?>
<sst xmlns="http://schemas.openxmlformats.org/spreadsheetml/2006/main" count="241" uniqueCount="74">
  <si>
    <t>www.4analytics.ru</t>
  </si>
  <si>
    <t>2004</t>
  </si>
  <si>
    <t>2005</t>
  </si>
  <si>
    <t>2006</t>
  </si>
  <si>
    <t>2007</t>
  </si>
  <si>
    <t>2008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</si>
  <si>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</si>
  <si>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</si>
  <si>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</si>
  <si>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</si>
  <si>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</si>
  <si>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</si>
  <si>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</si>
  <si>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</si>
  <si>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</si>
  <si>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</si>
  <si>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</si>
  <si>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</si>
  <si>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</si>
  <si>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</si>
  <si>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</si>
  <si>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</si>
  <si>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</si>
  <si>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</si>
  <si>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</si>
  <si>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</si>
  <si>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</si>
  <si>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</si>
  <si>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</si>
  <si>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</si>
  <si>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</si>
  <si>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</si>
  <si>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</si>
  <si>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</si>
  <si>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</si>
  <si>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</si>
  <si>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</si>
  <si>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</si>
  <si>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</si>
  <si>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</si>
  <si>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</si>
  <si>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</si>
  <si>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</si>
  <si>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AA</t>
  </si>
  <si>
    <t>A</t>
  </si>
  <si>
    <t>B</t>
  </si>
  <si>
    <t>C</t>
  </si>
  <si>
    <t>D</t>
  </si>
  <si>
    <t>E</t>
  </si>
  <si>
    <t>Объем продаж за 2012 год</t>
  </si>
  <si>
    <t>Наименование позиций</t>
  </si>
  <si>
    <t>группы ABC</t>
  </si>
  <si>
    <t>группы XYZ</t>
  </si>
  <si>
    <t>средняя</t>
  </si>
  <si>
    <t>сигма</t>
  </si>
  <si>
    <t>коэффициент вариации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</si>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</sst>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sz val="14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sz val="14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>
      <alignment horizontal="left"/>
      <protection/>
    </xf>
    <xf numFmtId="0" fontId="2" fillId="3" borderId="0">
      <alignment horizontal="left"/>
      <protection/>
    </xf>
    <xf numFmtId="0" fontId="2" fillId="4" borderId="0">
      <alignment horizontal="left"/>
      <protection/>
    </xf>
    <xf numFmtId="172" fontId="2" fillId="0" borderId="0">
      <alignment horizontal="left"/>
      <protection/>
    </xf>
    <xf numFmtId="3" fontId="3" fillId="5" borderId="1">
      <alignment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31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" borderId="0" xfId="16" applyAlignment="1">
      <alignment wrapText="1"/>
      <protection/>
    </xf>
    <xf numFmtId="172" fontId="2" fillId="0" borderId="0" xfId="18" applyAlignment="1">
      <alignment wrapText="1"/>
      <protection/>
    </xf>
    <xf numFmtId="0" fontId="2" fillId="2" borderId="0" xfId="15" applyAlignment="1">
      <alignment wrapText="1"/>
      <protection/>
    </xf>
    <xf numFmtId="3" fontId="3" fillId="37" borderId="1" xfId="19" applyFill="1">
      <alignment/>
      <protection/>
    </xf>
    <xf numFmtId="3" fontId="3" fillId="5" borderId="1" xfId="19">
      <alignment/>
      <protection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9" fillId="0" borderId="0" xfId="0" applyFont="1" applyAlignment="1">
      <alignment/>
    </xf>
    <xf numFmtId="0" fontId="49" fillId="0" borderId="0" xfId="49" applyFont="1" applyAlignment="1" applyProtection="1">
      <alignment vertical="center" wrapText="1"/>
      <protection/>
    </xf>
    <xf numFmtId="0" fontId="35" fillId="10" borderId="0" xfId="49" applyFont="1" applyFill="1" applyAlignment="1" applyProtection="1">
      <alignment/>
      <protection/>
    </xf>
    <xf numFmtId="0" fontId="50" fillId="10" borderId="0" xfId="49" applyFont="1" applyFill="1" applyAlignment="1" applyProtection="1">
      <alignment horizontal="left" wrapText="1" indent="1"/>
      <protection/>
    </xf>
    <xf numFmtId="0" fontId="50" fillId="0" borderId="0" xfId="0" applyFont="1" applyAlignment="1">
      <alignment/>
    </xf>
    <xf numFmtId="0" fontId="51" fillId="38" borderId="0" xfId="49" applyFont="1" applyFill="1" applyAlignment="1" applyProtection="1">
      <alignment horizontal="center" vertical="center"/>
      <protection/>
    </xf>
    <xf numFmtId="0" fontId="52" fillId="39" borderId="0" xfId="0" applyFont="1" applyFill="1" applyAlignment="1">
      <alignment/>
    </xf>
    <xf numFmtId="0" fontId="53" fillId="40" borderId="0" xfId="49" applyFont="1" applyFill="1" applyAlignment="1" applyProtection="1">
      <alignment horizontal="center" vertical="center"/>
      <protection/>
    </xf>
    <xf numFmtId="0" fontId="50" fillId="39" borderId="0" xfId="49" applyFont="1" applyFill="1" applyAlignment="1" applyProtection="1">
      <alignment horizontal="left" wrapText="1" indent="1"/>
      <protection/>
    </xf>
    <xf numFmtId="0" fontId="50" fillId="39" borderId="0" xfId="0" applyFont="1" applyFill="1" applyAlignment="1">
      <alignment/>
    </xf>
    <xf numFmtId="0" fontId="54" fillId="41" borderId="0" xfId="49" applyFont="1" applyFill="1" applyAlignment="1" applyProtection="1">
      <alignment horizontal="center" vertical="center"/>
      <protection/>
    </xf>
    <xf numFmtId="0" fontId="50" fillId="39" borderId="0" xfId="49" applyFont="1" applyFill="1" applyAlignment="1" applyProtection="1">
      <alignment horizontal="left" vertical="center" wrapText="1" indent="1"/>
      <protection/>
    </xf>
    <xf numFmtId="0" fontId="55" fillId="42" borderId="0" xfId="0" applyFont="1" applyFill="1" applyAlignment="1">
      <alignment/>
    </xf>
  </cellXfs>
  <cellStyles count="57">
    <cellStyle name="Normal" xfId="0"/>
    <cellStyle name="___col1" xfId="15"/>
    <cellStyle name="___col2" xfId="16"/>
    <cellStyle name="___row1" xfId="17"/>
    <cellStyle name="__col2" xfId="18"/>
    <cellStyle name="_data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Гиперссылка 3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tabSelected="1" zoomScale="80" zoomScaleNormal="80" zoomScalePageLayoutView="0" workbookViewId="0" topLeftCell="A1">
      <pane xSplit="2" ySplit="7" topLeftCell="A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L7" sqref="BL7"/>
    </sheetView>
  </sheetViews>
  <sheetFormatPr defaultColWidth="7.57421875" defaultRowHeight="15"/>
  <cols>
    <col min="1" max="1" width="19.28125" style="0" bestFit="1" customWidth="1"/>
    <col min="2" max="2" width="12.140625" style="0" customWidth="1"/>
    <col min="3" max="58" width="8.140625" style="0" bestFit="1" customWidth="1"/>
    <col min="59" max="59" width="8.8515625" style="0" bestFit="1" customWidth="1"/>
    <col min="60" max="60" width="11.7109375" style="0" bestFit="1" customWidth="1"/>
    <col min="61" max="61" width="7.7109375" style="0" bestFit="1" customWidth="1"/>
    <col min="62" max="63" width="9.8515625" style="0" bestFit="1" customWidth="1"/>
    <col min="64" max="64" width="12.421875" style="0" customWidth="1"/>
    <col min="65" max="231" width="9.140625" style="0" customWidth="1"/>
    <col min="232" max="232" width="16.140625" style="0" bestFit="1" customWidth="1"/>
    <col min="233" max="233" width="16.00390625" style="0" bestFit="1" customWidth="1"/>
    <col min="234" max="234" width="7.57421875" style="0" bestFit="1" customWidth="1"/>
  </cols>
  <sheetData>
    <row r="1" ht="15">
      <c r="A1" t="s">
        <v>0</v>
      </c>
    </row>
    <row r="6" spans="3:59" ht="15">
      <c r="C6" s="1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1" t="s">
        <v>2</v>
      </c>
      <c r="P6" s="2" t="s">
        <v>2</v>
      </c>
      <c r="Q6" s="2" t="s">
        <v>2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2</v>
      </c>
      <c r="X6" s="2" t="s">
        <v>2</v>
      </c>
      <c r="Y6" s="2" t="s">
        <v>2</v>
      </c>
      <c r="Z6" s="2" t="s">
        <v>2</v>
      </c>
      <c r="AA6" s="1" t="s">
        <v>3</v>
      </c>
      <c r="AB6" s="2" t="s">
        <v>3</v>
      </c>
      <c r="AC6" s="2" t="s">
        <v>3</v>
      </c>
      <c r="AD6" s="2" t="s">
        <v>3</v>
      </c>
      <c r="AE6" s="2" t="s">
        <v>3</v>
      </c>
      <c r="AF6" s="2" t="s">
        <v>3</v>
      </c>
      <c r="AG6" s="2" t="s">
        <v>3</v>
      </c>
      <c r="AH6" s="2" t="s">
        <v>3</v>
      </c>
      <c r="AI6" s="2" t="s">
        <v>3</v>
      </c>
      <c r="AJ6" s="2" t="s">
        <v>3</v>
      </c>
      <c r="AK6" s="2" t="s">
        <v>3</v>
      </c>
      <c r="AL6" s="2" t="s">
        <v>3</v>
      </c>
      <c r="AM6" s="1" t="s">
        <v>4</v>
      </c>
      <c r="AN6" s="2" t="s">
        <v>4</v>
      </c>
      <c r="AO6" s="2" t="s">
        <v>4</v>
      </c>
      <c r="AP6" s="2" t="s">
        <v>4</v>
      </c>
      <c r="AQ6" s="2" t="s">
        <v>4</v>
      </c>
      <c r="AR6" s="2" t="s">
        <v>4</v>
      </c>
      <c r="AS6" s="2" t="s">
        <v>4</v>
      </c>
      <c r="AT6" s="2" t="s">
        <v>4</v>
      </c>
      <c r="AU6" s="2" t="s">
        <v>4</v>
      </c>
      <c r="AV6" s="2" t="s">
        <v>4</v>
      </c>
      <c r="AW6" s="2" t="s">
        <v>4</v>
      </c>
      <c r="AX6" s="2" t="s">
        <v>4</v>
      </c>
      <c r="AY6" s="1" t="s">
        <v>5</v>
      </c>
      <c r="AZ6" s="2" t="s">
        <v>5</v>
      </c>
      <c r="BA6" s="2" t="s">
        <v>5</v>
      </c>
      <c r="BB6" s="2" t="s">
        <v>5</v>
      </c>
      <c r="BC6" s="2" t="s">
        <v>5</v>
      </c>
      <c r="BD6" s="2" t="s">
        <v>5</v>
      </c>
      <c r="BE6" s="2" t="s">
        <v>5</v>
      </c>
      <c r="BF6" s="2" t="s">
        <v>5</v>
      </c>
      <c r="BG6" s="2" t="s">
        <v>5</v>
      </c>
    </row>
    <row r="7" spans="3:64" ht="30"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6</v>
      </c>
      <c r="P7" s="3" t="s">
        <v>7</v>
      </c>
      <c r="Q7" s="3" t="s">
        <v>8</v>
      </c>
      <c r="R7" s="3" t="s">
        <v>9</v>
      </c>
      <c r="S7" s="3" t="s">
        <v>10</v>
      </c>
      <c r="T7" s="3" t="s">
        <v>11</v>
      </c>
      <c r="U7" s="3" t="s">
        <v>12</v>
      </c>
      <c r="V7" s="3" t="s">
        <v>13</v>
      </c>
      <c r="W7" s="3" t="s">
        <v>14</v>
      </c>
      <c r="X7" s="3" t="s">
        <v>15</v>
      </c>
      <c r="Y7" s="3" t="s">
        <v>16</v>
      </c>
      <c r="Z7" s="3" t="s">
        <v>17</v>
      </c>
      <c r="AA7" s="3" t="s">
        <v>6</v>
      </c>
      <c r="AB7" s="3" t="s">
        <v>7</v>
      </c>
      <c r="AC7" s="3" t="s">
        <v>8</v>
      </c>
      <c r="AD7" s="3" t="s">
        <v>9</v>
      </c>
      <c r="AE7" s="3" t="s">
        <v>10</v>
      </c>
      <c r="AF7" s="3" t="s">
        <v>11</v>
      </c>
      <c r="AG7" s="3" t="s">
        <v>12</v>
      </c>
      <c r="AH7" s="3" t="s">
        <v>13</v>
      </c>
      <c r="AI7" s="3" t="s">
        <v>14</v>
      </c>
      <c r="AJ7" s="3" t="s">
        <v>15</v>
      </c>
      <c r="AK7" s="3" t="s">
        <v>16</v>
      </c>
      <c r="AL7" s="3" t="s">
        <v>17</v>
      </c>
      <c r="AM7" s="3" t="s">
        <v>6</v>
      </c>
      <c r="AN7" s="3" t="s">
        <v>7</v>
      </c>
      <c r="AO7" s="3" t="s">
        <v>8</v>
      </c>
      <c r="AP7" s="3" t="s">
        <v>9</v>
      </c>
      <c r="AQ7" s="3" t="s">
        <v>10</v>
      </c>
      <c r="AR7" s="3" t="s">
        <v>11</v>
      </c>
      <c r="AS7" s="3" t="s">
        <v>12</v>
      </c>
      <c r="AT7" s="3" t="s">
        <v>13</v>
      </c>
      <c r="AU7" s="3" t="s">
        <v>14</v>
      </c>
      <c r="AV7" s="3" t="s">
        <v>15</v>
      </c>
      <c r="AW7" s="3" t="s">
        <v>16</v>
      </c>
      <c r="AX7" s="3" t="s">
        <v>17</v>
      </c>
      <c r="AY7" s="3" t="s">
        <v>6</v>
      </c>
      <c r="AZ7" s="3" t="s">
        <v>7</v>
      </c>
      <c r="BA7" s="3" t="s">
        <v>8</v>
      </c>
      <c r="BB7" s="3" t="s">
        <v>9</v>
      </c>
      <c r="BC7" s="3" t="s">
        <v>10</v>
      </c>
      <c r="BD7" s="3" t="s">
        <v>11</v>
      </c>
      <c r="BE7" s="3" t="s">
        <v>12</v>
      </c>
      <c r="BF7" s="3" t="s">
        <v>13</v>
      </c>
      <c r="BG7" s="3" t="s">
        <v>14</v>
      </c>
      <c r="BH7" s="3" t="s">
        <v>51</v>
      </c>
      <c r="BI7" s="3" t="s">
        <v>52</v>
      </c>
      <c r="BJ7" s="3" t="s">
        <v>54</v>
      </c>
      <c r="BK7" s="3" t="s">
        <v>53</v>
      </c>
      <c r="BL7" s="3" t="s">
        <v>55</v>
      </c>
    </row>
    <row r="8" spans="2:64" ht="15">
      <c r="B8" t="s">
        <v>18</v>
      </c>
      <c r="C8" s="4">
        <v>157795</v>
      </c>
      <c r="D8" s="5">
        <v>143121</v>
      </c>
      <c r="E8" s="5">
        <v>176735</v>
      </c>
      <c r="F8" s="5">
        <v>179103</v>
      </c>
      <c r="G8" s="5">
        <v>152641</v>
      </c>
      <c r="H8" s="5">
        <v>149402</v>
      </c>
      <c r="I8" s="5">
        <v>158735</v>
      </c>
      <c r="J8" s="5">
        <v>165735</v>
      </c>
      <c r="K8" s="5">
        <v>144251</v>
      </c>
      <c r="L8" s="5">
        <v>176286</v>
      </c>
      <c r="M8" s="5">
        <v>166749</v>
      </c>
      <c r="N8" s="5">
        <v>161920</v>
      </c>
      <c r="O8" s="5">
        <v>381312</v>
      </c>
      <c r="P8" s="5">
        <v>318205</v>
      </c>
      <c r="Q8" s="5">
        <v>379217</v>
      </c>
      <c r="R8" s="5">
        <v>327067</v>
      </c>
      <c r="S8" s="5">
        <v>372895</v>
      </c>
      <c r="T8" s="5">
        <v>343804</v>
      </c>
      <c r="U8" s="5">
        <v>334212</v>
      </c>
      <c r="V8" s="5">
        <v>384584</v>
      </c>
      <c r="W8" s="5">
        <v>349287</v>
      </c>
      <c r="X8" s="5">
        <v>314571</v>
      </c>
      <c r="Y8" s="5">
        <v>400896</v>
      </c>
      <c r="Z8" s="5">
        <v>347068</v>
      </c>
      <c r="AA8" s="5">
        <v>569041.0283100001</v>
      </c>
      <c r="AB8" s="5">
        <v>474714.8343000001</v>
      </c>
      <c r="AC8" s="5">
        <v>566340.1965000005</v>
      </c>
      <c r="AD8" s="5">
        <v>489064.61126999964</v>
      </c>
      <c r="AE8" s="5">
        <v>556614.0641399993</v>
      </c>
      <c r="AF8" s="5">
        <v>519357.64984999964</v>
      </c>
      <c r="AG8" s="5">
        <v>499430.8637000002</v>
      </c>
      <c r="AH8" s="5">
        <v>576321.2077000005</v>
      </c>
      <c r="AI8" s="5">
        <v>518834.9018999998</v>
      </c>
      <c r="AJ8" s="5">
        <v>476732.93840000033</v>
      </c>
      <c r="AK8" s="5">
        <v>595895.6309999997</v>
      </c>
      <c r="AL8" s="5">
        <v>519904.6786999997</v>
      </c>
      <c r="AM8" s="5">
        <v>802099.0695000006</v>
      </c>
      <c r="AN8" s="5">
        <v>671936.4716999995</v>
      </c>
      <c r="AO8" s="5">
        <v>794973.689900001</v>
      </c>
      <c r="AP8" s="5">
        <v>684582.8727</v>
      </c>
      <c r="AQ8" s="5">
        <v>783602.0565999998</v>
      </c>
      <c r="AR8" s="5">
        <v>720630.7763999994</v>
      </c>
      <c r="AS8" s="5">
        <v>699303.3189999998</v>
      </c>
      <c r="AT8" s="5">
        <v>807238.6111000006</v>
      </c>
      <c r="AU8" s="5">
        <v>729393.0246999994</v>
      </c>
      <c r="AV8" s="5">
        <v>660894.1010000004</v>
      </c>
      <c r="AW8" s="5">
        <v>834084.1180999995</v>
      </c>
      <c r="AX8" s="5">
        <v>729581.6991999994</v>
      </c>
      <c r="AY8" s="5">
        <v>842204.0229750003</v>
      </c>
      <c r="AZ8" s="5">
        <v>705533.2952850002</v>
      </c>
      <c r="BA8" s="5">
        <v>834722.3743950002</v>
      </c>
      <c r="BB8" s="5">
        <v>718812.0163350004</v>
      </c>
      <c r="BC8" s="5">
        <v>822782.15943</v>
      </c>
      <c r="BD8" s="5">
        <v>756662.3152200002</v>
      </c>
      <c r="BE8" s="5">
        <v>734268.4849500002</v>
      </c>
      <c r="BF8" s="5">
        <v>847600.5416549995</v>
      </c>
      <c r="BG8" s="5">
        <v>765862.6759350001</v>
      </c>
      <c r="BH8" s="6" t="s">
        <v>43</v>
      </c>
      <c r="BI8" t="str">
        <f aca="true" t="shared" si="0" ref="BI8:BI32">IF(STDEVP($C8:$BG8)/AVERAGE($C8:$BG8)&gt;1500/1000,"ZZ",IF(STDEVP($C8:$BG8)/AVERAGE($C8:$BG8)&gt;600/1000,"Z",IF(STDEVP($C8:$BG8)/AVERAGE($C8:$BG8)&gt;300/1000,"Y",IF(STDEVP($C8:$BG8)/AVERAGE($C8:$BG8)&gt;5/1000,"X","XX"))))</f>
        <v>Y</v>
      </c>
      <c r="BJ8" s="7">
        <v>235350.20416486092</v>
      </c>
      <c r="BK8" s="7">
        <v>499905.461435965</v>
      </c>
      <c r="BL8" s="8">
        <v>0.47078942384190764</v>
      </c>
    </row>
    <row r="9" spans="2:64" ht="15">
      <c r="B9" t="s">
        <v>19</v>
      </c>
      <c r="C9" s="5">
        <v>59303</v>
      </c>
      <c r="D9" s="5">
        <v>52285</v>
      </c>
      <c r="E9" s="5">
        <v>63276</v>
      </c>
      <c r="F9" s="5">
        <v>58450</v>
      </c>
      <c r="G9" s="5">
        <v>59050</v>
      </c>
      <c r="H9" s="5">
        <v>55970</v>
      </c>
      <c r="I9" s="5">
        <v>59463</v>
      </c>
      <c r="J9" s="5">
        <v>62681</v>
      </c>
      <c r="K9" s="5">
        <v>55805</v>
      </c>
      <c r="L9" s="5">
        <v>63891</v>
      </c>
      <c r="M9" s="5">
        <v>59567</v>
      </c>
      <c r="N9" s="5">
        <v>59321</v>
      </c>
      <c r="O9" s="5">
        <v>132520</v>
      </c>
      <c r="P9" s="5">
        <v>124404</v>
      </c>
      <c r="Q9" s="5">
        <v>149385</v>
      </c>
      <c r="R9" s="5">
        <v>127900</v>
      </c>
      <c r="S9" s="5">
        <v>149585</v>
      </c>
      <c r="T9" s="5">
        <v>123541</v>
      </c>
      <c r="U9" s="5">
        <v>127870</v>
      </c>
      <c r="V9" s="5">
        <v>148084</v>
      </c>
      <c r="W9" s="5">
        <v>138453</v>
      </c>
      <c r="X9" s="5">
        <v>126755</v>
      </c>
      <c r="Y9" s="5">
        <v>156767</v>
      </c>
      <c r="Z9" s="5">
        <v>142095</v>
      </c>
      <c r="AA9" s="5">
        <v>198853.30430000005</v>
      </c>
      <c r="AB9" s="5">
        <v>185351.82120000003</v>
      </c>
      <c r="AC9" s="5">
        <v>222593.45600000003</v>
      </c>
      <c r="AD9" s="5">
        <v>190116.5465</v>
      </c>
      <c r="AE9" s="5">
        <v>224385.7735</v>
      </c>
      <c r="AF9" s="5">
        <v>185621.48359999995</v>
      </c>
      <c r="AG9" s="5">
        <v>191429.79099999988</v>
      </c>
      <c r="AH9" s="5">
        <v>222830.1273000001</v>
      </c>
      <c r="AI9" s="5">
        <v>208366.05010000002</v>
      </c>
      <c r="AJ9" s="5">
        <v>192231.29300000003</v>
      </c>
      <c r="AK9" s="5">
        <v>233443.09509999995</v>
      </c>
      <c r="AL9" s="5">
        <v>213527.4631</v>
      </c>
      <c r="AM9" s="5">
        <v>278693.8192999999</v>
      </c>
      <c r="AN9" s="5">
        <v>262142.3357999999</v>
      </c>
      <c r="AO9" s="5">
        <v>314799.6950000001</v>
      </c>
      <c r="AP9" s="5">
        <v>267647.3960000001</v>
      </c>
      <c r="AQ9" s="5">
        <v>316104.69499999995</v>
      </c>
      <c r="AR9" s="5">
        <v>257396.86900000006</v>
      </c>
      <c r="AS9" s="5">
        <v>266929.5123000001</v>
      </c>
      <c r="AT9" s="5">
        <v>312871.95900000015</v>
      </c>
      <c r="AU9" s="5">
        <v>288646.7139999999</v>
      </c>
      <c r="AV9" s="5">
        <v>264129.595</v>
      </c>
      <c r="AW9" s="5">
        <v>327740.06300000014</v>
      </c>
      <c r="AX9" s="5">
        <v>297255.0690000001</v>
      </c>
      <c r="AY9" s="5">
        <v>292628.51026500005</v>
      </c>
      <c r="AZ9" s="5">
        <v>275249.4525900002</v>
      </c>
      <c r="BA9" s="5">
        <v>330539.67975000007</v>
      </c>
      <c r="BB9" s="5">
        <v>281029.76580000005</v>
      </c>
      <c r="BC9" s="5">
        <v>331909.92974999995</v>
      </c>
      <c r="BD9" s="5">
        <v>270266.71245000005</v>
      </c>
      <c r="BE9" s="5">
        <v>280275.98791499995</v>
      </c>
      <c r="BF9" s="5">
        <v>328515.5569499998</v>
      </c>
      <c r="BG9" s="5">
        <v>303079.04970000003</v>
      </c>
      <c r="BH9" s="6" t="s">
        <v>44</v>
      </c>
      <c r="BI9" t="str">
        <f t="shared" si="0"/>
        <v>Y</v>
      </c>
      <c r="BJ9" s="7">
        <v>91848.42694022153</v>
      </c>
      <c r="BK9" s="7">
        <v>192509.18547842096</v>
      </c>
      <c r="BL9" s="8">
        <v>0.47711191916355156</v>
      </c>
    </row>
    <row r="10" spans="2:64" ht="15">
      <c r="B10" t="s">
        <v>20</v>
      </c>
      <c r="C10" s="5">
        <v>47658</v>
      </c>
      <c r="D10" s="5">
        <v>36692</v>
      </c>
      <c r="E10" s="5">
        <v>54397</v>
      </c>
      <c r="F10" s="5">
        <v>50614</v>
      </c>
      <c r="G10" s="5">
        <v>44267</v>
      </c>
      <c r="H10" s="5">
        <v>44960</v>
      </c>
      <c r="I10" s="5">
        <v>47549</v>
      </c>
      <c r="J10" s="5">
        <v>48751</v>
      </c>
      <c r="K10" s="5">
        <v>39908</v>
      </c>
      <c r="L10" s="5">
        <v>46673</v>
      </c>
      <c r="M10" s="5">
        <v>45067</v>
      </c>
      <c r="N10" s="5">
        <v>42472</v>
      </c>
      <c r="O10" s="5">
        <v>110898</v>
      </c>
      <c r="P10" s="5">
        <v>96370</v>
      </c>
      <c r="Q10" s="5">
        <v>120630</v>
      </c>
      <c r="R10" s="5">
        <v>100961</v>
      </c>
      <c r="S10" s="5">
        <v>122767</v>
      </c>
      <c r="T10" s="5">
        <v>125498</v>
      </c>
      <c r="U10" s="5">
        <v>99619</v>
      </c>
      <c r="V10" s="5">
        <v>110758</v>
      </c>
      <c r="W10" s="5">
        <v>103471</v>
      </c>
      <c r="X10" s="5">
        <v>95200</v>
      </c>
      <c r="Y10" s="5">
        <v>114991</v>
      </c>
      <c r="Z10" s="5">
        <v>103481</v>
      </c>
      <c r="AA10" s="5">
        <v>166846.34859999994</v>
      </c>
      <c r="AB10" s="5">
        <v>143494.99630000003</v>
      </c>
      <c r="AC10" s="5">
        <v>179000.368</v>
      </c>
      <c r="AD10" s="5">
        <v>153069.50970000008</v>
      </c>
      <c r="AE10" s="5">
        <v>182757.0662</v>
      </c>
      <c r="AF10" s="5">
        <v>189445.80679999996</v>
      </c>
      <c r="AG10" s="5">
        <v>148722.01920000007</v>
      </c>
      <c r="AH10" s="5">
        <v>164996.52539999995</v>
      </c>
      <c r="AI10" s="5">
        <v>152755.79880000005</v>
      </c>
      <c r="AJ10" s="5">
        <v>142789.7070999999</v>
      </c>
      <c r="AK10" s="5">
        <v>168896.06290000002</v>
      </c>
      <c r="AL10" s="5">
        <v>154975.14619999993</v>
      </c>
      <c r="AM10" s="5">
        <v>235259.89540000004</v>
      </c>
      <c r="AN10" s="5">
        <v>201295.8787</v>
      </c>
      <c r="AO10" s="5">
        <v>253235.87799999985</v>
      </c>
      <c r="AP10" s="5">
        <v>210858.52939999997</v>
      </c>
      <c r="AQ10" s="5">
        <v>260143.4470000001</v>
      </c>
      <c r="AR10" s="5">
        <v>262933.78720000014</v>
      </c>
      <c r="AS10" s="5">
        <v>209187.86579999994</v>
      </c>
      <c r="AT10" s="5">
        <v>228978.00380000006</v>
      </c>
      <c r="AU10" s="5">
        <v>214974.05140000003</v>
      </c>
      <c r="AV10" s="5">
        <v>200852.31840000002</v>
      </c>
      <c r="AW10" s="5">
        <v>235013.4041</v>
      </c>
      <c r="AX10" s="5">
        <v>217640.9286</v>
      </c>
      <c r="AY10" s="5">
        <v>247022.89016999997</v>
      </c>
      <c r="AZ10" s="5">
        <v>211360.67263499997</v>
      </c>
      <c r="BA10" s="5">
        <v>265897.6719000002</v>
      </c>
      <c r="BB10" s="5">
        <v>221401.45587000003</v>
      </c>
      <c r="BC10" s="5">
        <v>273150.61935000005</v>
      </c>
      <c r="BD10" s="5">
        <v>276080.47655999986</v>
      </c>
      <c r="BE10" s="5">
        <v>219647.25908999998</v>
      </c>
      <c r="BF10" s="5">
        <v>240426.9039900001</v>
      </c>
      <c r="BG10" s="5">
        <v>225722.75397000008</v>
      </c>
      <c r="BH10" s="6" t="s">
        <v>44</v>
      </c>
      <c r="BI10" t="str">
        <f t="shared" si="0"/>
        <v>Y</v>
      </c>
      <c r="BJ10" s="7">
        <v>74380.79102459791</v>
      </c>
      <c r="BK10" s="7">
        <v>152850.63239535087</v>
      </c>
      <c r="BL10" s="8">
        <v>0.4866240319648183</v>
      </c>
    </row>
    <row r="11" spans="2:64" ht="15">
      <c r="B11" t="s">
        <v>21</v>
      </c>
      <c r="C11" s="5">
        <v>39809</v>
      </c>
      <c r="D11" s="5">
        <v>42998</v>
      </c>
      <c r="E11" s="5">
        <v>37527</v>
      </c>
      <c r="F11" s="5">
        <v>47737</v>
      </c>
      <c r="G11" s="5">
        <v>43390</v>
      </c>
      <c r="H11" s="5">
        <v>36714</v>
      </c>
      <c r="I11" s="5">
        <v>46088</v>
      </c>
      <c r="J11" s="5">
        <v>49601</v>
      </c>
      <c r="K11" s="5">
        <v>43258</v>
      </c>
      <c r="L11" s="5">
        <v>51146</v>
      </c>
      <c r="M11" s="5">
        <v>50155</v>
      </c>
      <c r="N11" s="5">
        <v>47873</v>
      </c>
      <c r="O11" s="5">
        <v>125214</v>
      </c>
      <c r="P11" s="5">
        <v>88089</v>
      </c>
      <c r="Q11" s="5">
        <v>96698</v>
      </c>
      <c r="R11" s="5">
        <v>85499</v>
      </c>
      <c r="S11" s="5">
        <v>87291</v>
      </c>
      <c r="T11" s="5">
        <v>82657</v>
      </c>
      <c r="U11" s="5">
        <v>95770</v>
      </c>
      <c r="V11" s="5">
        <v>112698</v>
      </c>
      <c r="W11" s="5">
        <v>93525</v>
      </c>
      <c r="X11" s="5">
        <v>78626</v>
      </c>
      <c r="Y11" s="5">
        <v>116132</v>
      </c>
      <c r="Z11" s="5">
        <v>87134</v>
      </c>
      <c r="AA11" s="5">
        <v>184692.5540000001</v>
      </c>
      <c r="AB11" s="5">
        <v>131841.41299999997</v>
      </c>
      <c r="AC11" s="5">
        <v>146125.46899999998</v>
      </c>
      <c r="AD11" s="5">
        <v>126737.55000000003</v>
      </c>
      <c r="AE11" s="5">
        <v>129573.181</v>
      </c>
      <c r="AF11" s="5">
        <v>126082.60799999995</v>
      </c>
      <c r="AG11" s="5">
        <v>142792.78299999997</v>
      </c>
      <c r="AH11" s="5">
        <v>168960.98000000004</v>
      </c>
      <c r="AI11" s="5">
        <v>136855.01800000007</v>
      </c>
      <c r="AJ11" s="5">
        <v>120484.14200000005</v>
      </c>
      <c r="AK11" s="5">
        <v>173796.529</v>
      </c>
      <c r="AL11" s="5">
        <v>129694.469</v>
      </c>
      <c r="AM11" s="5">
        <v>261815.531</v>
      </c>
      <c r="AN11" s="5">
        <v>189166.911</v>
      </c>
      <c r="AO11" s="5">
        <v>200805.80599999998</v>
      </c>
      <c r="AP11" s="5">
        <v>179593.72299999997</v>
      </c>
      <c r="AQ11" s="5">
        <v>179667.38899999997</v>
      </c>
      <c r="AR11" s="5">
        <v>174827.54399999997</v>
      </c>
      <c r="AS11" s="5">
        <v>200226.73499999993</v>
      </c>
      <c r="AT11" s="5">
        <v>237867.66200000004</v>
      </c>
      <c r="AU11" s="5">
        <v>196628.24200000003</v>
      </c>
      <c r="AV11" s="5">
        <v>166496.60299999997</v>
      </c>
      <c r="AW11" s="5">
        <v>243778.51499999993</v>
      </c>
      <c r="AX11" s="5">
        <v>185101.31600000002</v>
      </c>
      <c r="AY11" s="5">
        <v>274906.30755</v>
      </c>
      <c r="AZ11" s="5">
        <v>198625.25655000002</v>
      </c>
      <c r="BA11" s="5">
        <v>210846.09630000006</v>
      </c>
      <c r="BB11" s="5">
        <v>188573.40915000002</v>
      </c>
      <c r="BC11" s="5">
        <v>188650.75845</v>
      </c>
      <c r="BD11" s="5">
        <v>183568.9211999999</v>
      </c>
      <c r="BE11" s="5">
        <v>210238.07174999997</v>
      </c>
      <c r="BF11" s="5">
        <v>249761.04510000005</v>
      </c>
      <c r="BG11" s="5">
        <v>206459.65409999999</v>
      </c>
      <c r="BH11" s="6" t="s">
        <v>44</v>
      </c>
      <c r="BI11" t="str">
        <f t="shared" si="0"/>
        <v>Y</v>
      </c>
      <c r="BJ11" s="7">
        <v>66089.5623677033</v>
      </c>
      <c r="BK11" s="7">
        <v>135629.31917807015</v>
      </c>
      <c r="BL11" s="8">
        <v>0.48728079421333037</v>
      </c>
    </row>
    <row r="12" spans="2:64" ht="15">
      <c r="B12" t="s">
        <v>22</v>
      </c>
      <c r="C12" s="5">
        <v>11025</v>
      </c>
      <c r="D12" s="5">
        <v>11146</v>
      </c>
      <c r="E12" s="5">
        <v>21535</v>
      </c>
      <c r="F12" s="5">
        <v>22302</v>
      </c>
      <c r="G12" s="5">
        <v>5934</v>
      </c>
      <c r="H12" s="5">
        <v>11758</v>
      </c>
      <c r="I12" s="5">
        <v>5635</v>
      </c>
      <c r="J12" s="5">
        <v>4702</v>
      </c>
      <c r="K12" s="5">
        <v>5280</v>
      </c>
      <c r="L12" s="5">
        <v>14576</v>
      </c>
      <c r="M12" s="5">
        <v>11960</v>
      </c>
      <c r="N12" s="5">
        <v>12254</v>
      </c>
      <c r="O12" s="5">
        <v>12680</v>
      </c>
      <c r="P12" s="5">
        <v>9342</v>
      </c>
      <c r="Q12" s="5">
        <v>12504</v>
      </c>
      <c r="R12" s="5">
        <v>12707</v>
      </c>
      <c r="S12" s="5">
        <v>13252</v>
      </c>
      <c r="T12" s="5">
        <v>12108</v>
      </c>
      <c r="U12" s="5">
        <v>10953</v>
      </c>
      <c r="V12" s="5">
        <v>13044</v>
      </c>
      <c r="W12" s="5">
        <v>13838</v>
      </c>
      <c r="X12" s="5">
        <v>13990</v>
      </c>
      <c r="Y12" s="5">
        <v>13006</v>
      </c>
      <c r="Z12" s="5">
        <v>14358</v>
      </c>
      <c r="AA12" s="5">
        <v>18648.82141</v>
      </c>
      <c r="AB12" s="5">
        <v>14026.6038</v>
      </c>
      <c r="AC12" s="5">
        <v>18620.903499999997</v>
      </c>
      <c r="AD12" s="5">
        <v>19141.005069999996</v>
      </c>
      <c r="AE12" s="5">
        <v>19898.04344</v>
      </c>
      <c r="AF12" s="5">
        <v>18207.75145000001</v>
      </c>
      <c r="AG12" s="5">
        <v>16486.2705</v>
      </c>
      <c r="AH12" s="5">
        <v>19533.574999999997</v>
      </c>
      <c r="AI12" s="5">
        <v>20858.034999999996</v>
      </c>
      <c r="AJ12" s="5">
        <v>21227.7963</v>
      </c>
      <c r="AK12" s="5">
        <v>19759.944</v>
      </c>
      <c r="AL12" s="5">
        <v>21707.600399999992</v>
      </c>
      <c r="AM12" s="5">
        <v>26329.823799999995</v>
      </c>
      <c r="AN12" s="5">
        <v>19331.3462</v>
      </c>
      <c r="AO12" s="5">
        <v>26132.310899999997</v>
      </c>
      <c r="AP12" s="5">
        <v>26483.224300000005</v>
      </c>
      <c r="AQ12" s="5">
        <v>27686.52559999999</v>
      </c>
      <c r="AR12" s="5">
        <v>25472.576199999992</v>
      </c>
      <c r="AS12" s="5">
        <v>22959.205899999997</v>
      </c>
      <c r="AT12" s="5">
        <v>27520.986300000004</v>
      </c>
      <c r="AU12" s="5">
        <v>29144.0173</v>
      </c>
      <c r="AV12" s="5">
        <v>29415.584599999995</v>
      </c>
      <c r="AW12" s="5">
        <v>27552.13600000001</v>
      </c>
      <c r="AX12" s="5">
        <v>29584.3856</v>
      </c>
      <c r="AY12" s="5">
        <v>27646.314989999984</v>
      </c>
      <c r="AZ12" s="5">
        <v>20297.91351</v>
      </c>
      <c r="BA12" s="5">
        <v>27438.926445000005</v>
      </c>
      <c r="BB12" s="5">
        <v>27807.38551499999</v>
      </c>
      <c r="BC12" s="5">
        <v>29070.85188</v>
      </c>
      <c r="BD12" s="5">
        <v>26746.205010000005</v>
      </c>
      <c r="BE12" s="5">
        <v>24107.166195000005</v>
      </c>
      <c r="BF12" s="5">
        <v>28897.035614999986</v>
      </c>
      <c r="BG12" s="5">
        <v>30601.218165000002</v>
      </c>
      <c r="BH12" s="6" t="s">
        <v>47</v>
      </c>
      <c r="BI12" t="str">
        <f t="shared" si="0"/>
        <v>Y</v>
      </c>
      <c r="BJ12" s="7">
        <v>7271.525859653382</v>
      </c>
      <c r="BK12" s="7">
        <v>18916.324384122807</v>
      </c>
      <c r="BL12" s="8">
        <v>0.38440479831042923</v>
      </c>
    </row>
    <row r="13" spans="2:64" ht="15">
      <c r="B13" t="s">
        <v>23</v>
      </c>
      <c r="C13" s="5">
        <v>67757</v>
      </c>
      <c r="D13" s="5">
        <v>59689</v>
      </c>
      <c r="E13" s="5">
        <v>79635</v>
      </c>
      <c r="F13" s="5">
        <v>82886</v>
      </c>
      <c r="G13" s="5">
        <v>66054</v>
      </c>
      <c r="H13" s="5">
        <v>67730</v>
      </c>
      <c r="I13" s="5">
        <v>74163</v>
      </c>
      <c r="J13" s="5">
        <v>78209</v>
      </c>
      <c r="K13" s="5">
        <v>68987</v>
      </c>
      <c r="L13" s="5">
        <v>81546</v>
      </c>
      <c r="M13" s="5">
        <v>72095</v>
      </c>
      <c r="N13" s="5">
        <v>78418</v>
      </c>
      <c r="O13" s="5">
        <v>160272</v>
      </c>
      <c r="P13" s="5">
        <v>138157</v>
      </c>
      <c r="Q13" s="5">
        <v>148245</v>
      </c>
      <c r="R13" s="5">
        <v>125282</v>
      </c>
      <c r="S13" s="5">
        <v>144315</v>
      </c>
      <c r="T13" s="5">
        <v>146150</v>
      </c>
      <c r="U13" s="5">
        <v>154835</v>
      </c>
      <c r="V13" s="5">
        <v>187078</v>
      </c>
      <c r="W13" s="5">
        <v>144416</v>
      </c>
      <c r="X13" s="5">
        <v>133962</v>
      </c>
      <c r="Y13" s="5">
        <v>165254</v>
      </c>
      <c r="Z13" s="5">
        <v>162577</v>
      </c>
      <c r="AA13" s="5">
        <v>240925.0583000001</v>
      </c>
      <c r="AB13" s="5">
        <v>208832.7513</v>
      </c>
      <c r="AC13" s="5">
        <v>220969.0929</v>
      </c>
      <c r="AD13" s="5">
        <v>187702.6391</v>
      </c>
      <c r="AE13" s="5">
        <v>214549.01519999997</v>
      </c>
      <c r="AF13" s="5">
        <v>222501.04250000013</v>
      </c>
      <c r="AG13" s="5">
        <v>230568.053</v>
      </c>
      <c r="AH13" s="5">
        <v>281068.3811999999</v>
      </c>
      <c r="AI13" s="5">
        <v>213544.3236000001</v>
      </c>
      <c r="AJ13" s="5">
        <v>202491.2256999999</v>
      </c>
      <c r="AK13" s="5">
        <v>245444.66320000007</v>
      </c>
      <c r="AL13" s="5">
        <v>243594.9409000001</v>
      </c>
      <c r="AM13" s="5">
        <v>337721.60839999997</v>
      </c>
      <c r="AN13" s="5">
        <v>294016.39350000006</v>
      </c>
      <c r="AO13" s="5">
        <v>310726.83040000004</v>
      </c>
      <c r="AP13" s="5">
        <v>261027.3163999999</v>
      </c>
      <c r="AQ13" s="5">
        <v>305735.63569999987</v>
      </c>
      <c r="AR13" s="5">
        <v>307508.5453000001</v>
      </c>
      <c r="AS13" s="5">
        <v>320290.75889999996</v>
      </c>
      <c r="AT13" s="5">
        <v>391915.9665</v>
      </c>
      <c r="AU13" s="5">
        <v>300607.4740000002</v>
      </c>
      <c r="AV13" s="5">
        <v>280709.1259</v>
      </c>
      <c r="AW13" s="5">
        <v>342163.6478000001</v>
      </c>
      <c r="AX13" s="5">
        <v>340222.4562000002</v>
      </c>
      <c r="AY13" s="5">
        <v>354607.68882000004</v>
      </c>
      <c r="AZ13" s="5">
        <v>308717.21317500004</v>
      </c>
      <c r="BA13" s="5">
        <v>326263.17192</v>
      </c>
      <c r="BB13" s="5">
        <v>274078.68221999996</v>
      </c>
      <c r="BC13" s="5">
        <v>321022.4174850002</v>
      </c>
      <c r="BD13" s="5">
        <v>322883.972565</v>
      </c>
      <c r="BE13" s="5">
        <v>336305.29684499995</v>
      </c>
      <c r="BF13" s="5">
        <v>411511.764825</v>
      </c>
      <c r="BG13" s="5">
        <v>315637.8477</v>
      </c>
      <c r="BH13" s="6" t="s">
        <v>44</v>
      </c>
      <c r="BI13" t="str">
        <f t="shared" si="0"/>
        <v>Y</v>
      </c>
      <c r="BJ13" s="7">
        <v>99839.69368092752</v>
      </c>
      <c r="BK13" s="7">
        <v>213396.08774482462</v>
      </c>
      <c r="BL13" s="8">
        <v>0.46786093754593155</v>
      </c>
    </row>
    <row r="14" spans="2:64" ht="15">
      <c r="B14" t="s">
        <v>24</v>
      </c>
      <c r="C14" s="5">
        <v>25818</v>
      </c>
      <c r="D14" s="5">
        <v>24891</v>
      </c>
      <c r="E14" s="5">
        <v>24184</v>
      </c>
      <c r="F14" s="5">
        <v>26073</v>
      </c>
      <c r="G14" s="5">
        <v>24079</v>
      </c>
      <c r="H14" s="5">
        <v>25800</v>
      </c>
      <c r="I14" s="5">
        <v>25306</v>
      </c>
      <c r="J14" s="5">
        <v>27535</v>
      </c>
      <c r="K14" s="5">
        <v>26811</v>
      </c>
      <c r="L14" s="5">
        <v>26894</v>
      </c>
      <c r="M14" s="5">
        <v>24641</v>
      </c>
      <c r="N14" s="5">
        <v>27013</v>
      </c>
      <c r="O14" s="5">
        <v>53606</v>
      </c>
      <c r="P14" s="5">
        <v>57570</v>
      </c>
      <c r="Q14" s="5">
        <v>62798</v>
      </c>
      <c r="R14" s="5">
        <v>51208</v>
      </c>
      <c r="S14" s="5">
        <v>61691</v>
      </c>
      <c r="T14" s="5">
        <v>47142</v>
      </c>
      <c r="U14" s="5">
        <v>62725</v>
      </c>
      <c r="V14" s="5">
        <v>72610</v>
      </c>
      <c r="W14" s="5">
        <v>55106</v>
      </c>
      <c r="X14" s="5">
        <v>55538</v>
      </c>
      <c r="Y14" s="5">
        <v>67990</v>
      </c>
      <c r="Z14" s="5">
        <v>70950</v>
      </c>
      <c r="AA14" s="5">
        <v>80745.76930000003</v>
      </c>
      <c r="AB14" s="5">
        <v>87164.40369999998</v>
      </c>
      <c r="AC14" s="5">
        <v>92760.324</v>
      </c>
      <c r="AD14" s="5">
        <v>75621.09900000002</v>
      </c>
      <c r="AE14" s="5">
        <v>91754.43449999997</v>
      </c>
      <c r="AF14" s="5">
        <v>71290.34860000004</v>
      </c>
      <c r="AG14" s="5">
        <v>93691.86299999998</v>
      </c>
      <c r="AH14" s="5">
        <v>109517.3237</v>
      </c>
      <c r="AI14" s="5">
        <v>82676.88149999999</v>
      </c>
      <c r="AJ14" s="5">
        <v>84033.47199999998</v>
      </c>
      <c r="AK14" s="5">
        <v>102008.87579999998</v>
      </c>
      <c r="AL14" s="5">
        <v>106851.08090000004</v>
      </c>
      <c r="AM14" s="5">
        <v>112479.98630000003</v>
      </c>
      <c r="AN14" s="5">
        <v>120380.53280000006</v>
      </c>
      <c r="AO14" s="5">
        <v>132461.82799999998</v>
      </c>
      <c r="AP14" s="5">
        <v>106757.12199999999</v>
      </c>
      <c r="AQ14" s="5">
        <v>130399.816</v>
      </c>
      <c r="AR14" s="5">
        <v>97852.965</v>
      </c>
      <c r="AS14" s="5">
        <v>128110.031</v>
      </c>
      <c r="AT14" s="5">
        <v>154584.24699999997</v>
      </c>
      <c r="AU14" s="5">
        <v>114928.34000000003</v>
      </c>
      <c r="AV14" s="5">
        <v>115736.89</v>
      </c>
      <c r="AW14" s="5">
        <v>143473.727</v>
      </c>
      <c r="AX14" s="5">
        <v>148254.80500000002</v>
      </c>
      <c r="AY14" s="5">
        <v>118103.98561500003</v>
      </c>
      <c r="AZ14" s="5">
        <v>126399.55944000004</v>
      </c>
      <c r="BA14" s="5">
        <v>139084.9194</v>
      </c>
      <c r="BB14" s="5">
        <v>112094.9781</v>
      </c>
      <c r="BC14" s="5">
        <v>136919.80680000002</v>
      </c>
      <c r="BD14" s="5">
        <v>102745.61325000002</v>
      </c>
      <c r="BE14" s="5">
        <v>134515.53254999995</v>
      </c>
      <c r="BF14" s="5">
        <v>162313.45934999996</v>
      </c>
      <c r="BG14" s="5">
        <v>120674.75700000001</v>
      </c>
      <c r="BH14" s="6" t="s">
        <v>45</v>
      </c>
      <c r="BI14" t="str">
        <f t="shared" si="0"/>
        <v>Y</v>
      </c>
      <c r="BJ14" s="7">
        <v>40658.15774820787</v>
      </c>
      <c r="BK14" s="7">
        <v>83585.39960710528</v>
      </c>
      <c r="BL14" s="8">
        <v>0.4864265522366621</v>
      </c>
    </row>
    <row r="15" spans="2:64" ht="15">
      <c r="B15" t="s">
        <v>25</v>
      </c>
      <c r="C15" s="5">
        <v>17798</v>
      </c>
      <c r="D15" s="5">
        <v>15978</v>
      </c>
      <c r="E15" s="5">
        <v>24065</v>
      </c>
      <c r="F15" s="5">
        <v>18172</v>
      </c>
      <c r="G15" s="5">
        <v>21454</v>
      </c>
      <c r="H15" s="5">
        <v>23357</v>
      </c>
      <c r="I15" s="5">
        <v>24579</v>
      </c>
      <c r="J15" s="5">
        <v>29966</v>
      </c>
      <c r="K15" s="5">
        <v>19114</v>
      </c>
      <c r="L15" s="5">
        <v>21215</v>
      </c>
      <c r="M15" s="5">
        <v>22172</v>
      </c>
      <c r="N15" s="5">
        <v>19661</v>
      </c>
      <c r="O15" s="5">
        <v>46350</v>
      </c>
      <c r="P15" s="5">
        <v>36687</v>
      </c>
      <c r="Q15" s="5">
        <v>49968</v>
      </c>
      <c r="R15" s="5">
        <v>38513</v>
      </c>
      <c r="S15" s="5">
        <v>47484</v>
      </c>
      <c r="T15" s="5">
        <v>54752</v>
      </c>
      <c r="U15" s="5">
        <v>43443</v>
      </c>
      <c r="V15" s="5">
        <v>55948</v>
      </c>
      <c r="W15" s="5">
        <v>54123</v>
      </c>
      <c r="X15" s="5">
        <v>38265</v>
      </c>
      <c r="Y15" s="5">
        <v>52253</v>
      </c>
      <c r="Z15" s="5">
        <v>41388</v>
      </c>
      <c r="AA15" s="5">
        <v>70646.13510000001</v>
      </c>
      <c r="AB15" s="5">
        <v>55644.43919999999</v>
      </c>
      <c r="AC15" s="5">
        <v>74751.337</v>
      </c>
      <c r="AD15" s="5">
        <v>58696.6349</v>
      </c>
      <c r="AE15" s="5">
        <v>71582.78799999997</v>
      </c>
      <c r="AF15" s="5">
        <v>83959.89279999999</v>
      </c>
      <c r="AG15" s="5">
        <v>65051.95320000001</v>
      </c>
      <c r="AH15" s="5">
        <v>83520.6336</v>
      </c>
      <c r="AI15" s="5">
        <v>79596.512</v>
      </c>
      <c r="AJ15" s="5">
        <v>57213.96939999999</v>
      </c>
      <c r="AK15" s="5">
        <v>76002.018</v>
      </c>
      <c r="AL15" s="5">
        <v>61802.6497</v>
      </c>
      <c r="AM15" s="5">
        <v>98654.24999999999</v>
      </c>
      <c r="AN15" s="5">
        <v>78141.9428</v>
      </c>
      <c r="AO15" s="5">
        <v>104522.14399999996</v>
      </c>
      <c r="AP15" s="5">
        <v>79612.95920000003</v>
      </c>
      <c r="AQ15" s="5">
        <v>102102.11109999997</v>
      </c>
      <c r="AR15" s="5">
        <v>115324.5902</v>
      </c>
      <c r="AS15" s="5">
        <v>90528.26050000002</v>
      </c>
      <c r="AT15" s="5">
        <v>115828.21049999997</v>
      </c>
      <c r="AU15" s="5">
        <v>112194.6591</v>
      </c>
      <c r="AV15" s="5">
        <v>80634.17540000001</v>
      </c>
      <c r="AW15" s="5">
        <v>103342.78799999999</v>
      </c>
      <c r="AX15" s="5">
        <v>86088.92660000002</v>
      </c>
      <c r="AY15" s="5">
        <v>103586.96250000001</v>
      </c>
      <c r="AZ15" s="5">
        <v>82049.03994</v>
      </c>
      <c r="BA15" s="5">
        <v>109748.2512</v>
      </c>
      <c r="BB15" s="5">
        <v>83593.60716</v>
      </c>
      <c r="BC15" s="5">
        <v>107207.21665500003</v>
      </c>
      <c r="BD15" s="5">
        <v>121090.81971000005</v>
      </c>
      <c r="BE15" s="5">
        <v>95054.673525</v>
      </c>
      <c r="BF15" s="5">
        <v>121619.62102499999</v>
      </c>
      <c r="BG15" s="5">
        <v>117804.39205499999</v>
      </c>
      <c r="BH15" s="6" t="s">
        <v>45</v>
      </c>
      <c r="BI15" t="str">
        <f t="shared" si="0"/>
        <v>Y</v>
      </c>
      <c r="BJ15" s="7">
        <v>32281.964328600334</v>
      </c>
      <c r="BK15" s="7">
        <v>66033.3958608772</v>
      </c>
      <c r="BL15" s="8">
        <v>0.488873302784757</v>
      </c>
    </row>
    <row r="16" spans="2:64" ht="15">
      <c r="B16" t="s">
        <v>26</v>
      </c>
      <c r="C16" s="5">
        <v>15374</v>
      </c>
      <c r="D16" s="5">
        <v>16711</v>
      </c>
      <c r="E16" s="5">
        <v>13392</v>
      </c>
      <c r="F16" s="5">
        <v>20048</v>
      </c>
      <c r="G16" s="5">
        <v>17593</v>
      </c>
      <c r="H16" s="5">
        <v>16286</v>
      </c>
      <c r="I16" s="5">
        <v>21770</v>
      </c>
      <c r="J16" s="5">
        <v>18604</v>
      </c>
      <c r="K16" s="5">
        <v>21010</v>
      </c>
      <c r="L16" s="5">
        <v>22681</v>
      </c>
      <c r="M16" s="5">
        <v>22426</v>
      </c>
      <c r="N16" s="5">
        <v>22915</v>
      </c>
      <c r="O16" s="5">
        <v>55850</v>
      </c>
      <c r="P16" s="5">
        <v>39905</v>
      </c>
      <c r="Q16" s="5">
        <v>29710</v>
      </c>
      <c r="R16" s="5">
        <v>29475</v>
      </c>
      <c r="S16" s="5">
        <v>29730</v>
      </c>
      <c r="T16" s="5">
        <v>38457</v>
      </c>
      <c r="U16" s="5">
        <v>43625</v>
      </c>
      <c r="V16" s="5">
        <v>53291</v>
      </c>
      <c r="W16" s="5">
        <v>29430</v>
      </c>
      <c r="X16" s="5">
        <v>34861</v>
      </c>
      <c r="Y16" s="5">
        <v>38141</v>
      </c>
      <c r="Z16" s="5">
        <v>42683</v>
      </c>
      <c r="AA16" s="5">
        <v>82979.091</v>
      </c>
      <c r="AB16" s="5">
        <v>60027.61</v>
      </c>
      <c r="AC16" s="5">
        <v>44879.458</v>
      </c>
      <c r="AD16" s="5">
        <v>44178.506</v>
      </c>
      <c r="AE16" s="5">
        <v>43264.71799999999</v>
      </c>
      <c r="AF16" s="5">
        <v>58546.35</v>
      </c>
      <c r="AG16" s="5">
        <v>64088.85500000001</v>
      </c>
      <c r="AH16" s="5">
        <v>80190.71299999997</v>
      </c>
      <c r="AI16" s="5">
        <v>42637.078</v>
      </c>
      <c r="AJ16" s="5">
        <v>53257.759999999995</v>
      </c>
      <c r="AK16" s="5">
        <v>56907.214</v>
      </c>
      <c r="AL16" s="5">
        <v>63445.688</v>
      </c>
      <c r="AM16" s="5">
        <v>117500.524</v>
      </c>
      <c r="AN16" s="5">
        <v>87146.59899999999</v>
      </c>
      <c r="AO16" s="5">
        <v>61785.86600000001</v>
      </c>
      <c r="AP16" s="5">
        <v>62292.716</v>
      </c>
      <c r="AQ16" s="5">
        <v>61994.77099999999</v>
      </c>
      <c r="AR16" s="5">
        <v>82071.343</v>
      </c>
      <c r="AS16" s="5">
        <v>91237.58100000002</v>
      </c>
      <c r="AT16" s="5">
        <v>110439.36699999998</v>
      </c>
      <c r="AU16" s="5">
        <v>61523.836</v>
      </c>
      <c r="AV16" s="5">
        <v>73408.81</v>
      </c>
      <c r="AW16" s="5">
        <v>80714.87299999999</v>
      </c>
      <c r="AX16" s="5">
        <v>90310.54699999999</v>
      </c>
      <c r="AY16" s="5">
        <v>123375.5502</v>
      </c>
      <c r="AZ16" s="5">
        <v>91503.92895000002</v>
      </c>
      <c r="BA16" s="5">
        <v>64875.1593</v>
      </c>
      <c r="BB16" s="5">
        <v>65407.3518</v>
      </c>
      <c r="BC16" s="5">
        <v>65094.50955000001</v>
      </c>
      <c r="BD16" s="5">
        <v>86174.91015000001</v>
      </c>
      <c r="BE16" s="5">
        <v>95799.46005000001</v>
      </c>
      <c r="BF16" s="5">
        <v>115961.33535000001</v>
      </c>
      <c r="BG16" s="5">
        <v>64600.0278</v>
      </c>
      <c r="BH16" s="6" t="s">
        <v>45</v>
      </c>
      <c r="BI16" t="str">
        <f t="shared" si="0"/>
        <v>Y</v>
      </c>
      <c r="BJ16" s="7">
        <v>28730.012550300282</v>
      </c>
      <c r="BK16" s="7">
        <v>55115.61591491227</v>
      </c>
      <c r="BL16" s="8">
        <v>0.5212681029393521</v>
      </c>
    </row>
    <row r="17" spans="2:64" ht="15">
      <c r="B17" t="s">
        <v>27</v>
      </c>
      <c r="C17" s="5">
        <v>8767</v>
      </c>
      <c r="D17" s="5">
        <v>2109</v>
      </c>
      <c r="E17" s="5">
        <v>17994</v>
      </c>
      <c r="F17" s="5">
        <v>18593</v>
      </c>
      <c r="G17" s="5">
        <v>2928</v>
      </c>
      <c r="H17" s="5">
        <v>2287</v>
      </c>
      <c r="I17" s="5">
        <v>2508</v>
      </c>
      <c r="J17" s="5">
        <v>2104</v>
      </c>
      <c r="K17" s="5">
        <v>2052</v>
      </c>
      <c r="L17" s="5">
        <v>10756</v>
      </c>
      <c r="M17" s="5">
        <v>2856</v>
      </c>
      <c r="N17" s="5">
        <v>8829</v>
      </c>
      <c r="O17" s="5">
        <v>4466</v>
      </c>
      <c r="P17" s="5">
        <v>3995</v>
      </c>
      <c r="Q17" s="5">
        <v>5769</v>
      </c>
      <c r="R17" s="5">
        <v>6086</v>
      </c>
      <c r="S17" s="5">
        <v>5410</v>
      </c>
      <c r="T17" s="5">
        <v>5799</v>
      </c>
      <c r="U17" s="5">
        <v>5042</v>
      </c>
      <c r="V17" s="5">
        <v>5229</v>
      </c>
      <c r="W17" s="5">
        <v>5757</v>
      </c>
      <c r="X17" s="5">
        <v>5298</v>
      </c>
      <c r="Y17" s="5">
        <v>6870</v>
      </c>
      <c r="Z17" s="5">
        <v>7556</v>
      </c>
      <c r="AA17" s="5">
        <v>6554.062899999998</v>
      </c>
      <c r="AB17" s="5">
        <v>5996.298399999998</v>
      </c>
      <c r="AC17" s="5">
        <v>8577.973899999999</v>
      </c>
      <c r="AD17" s="5">
        <v>9206.3992</v>
      </c>
      <c r="AE17" s="5">
        <v>7947.074700000001</v>
      </c>
      <c r="AF17" s="5">
        <v>8704.4511</v>
      </c>
      <c r="AG17" s="5">
        <v>7735.3818</v>
      </c>
      <c r="AH17" s="5">
        <v>7839.7109</v>
      </c>
      <c r="AI17" s="5">
        <v>8633.852100000002</v>
      </c>
      <c r="AJ17" s="5">
        <v>7986.024299999999</v>
      </c>
      <c r="AK17" s="5">
        <v>10526.5554</v>
      </c>
      <c r="AL17" s="5">
        <v>11495.5223</v>
      </c>
      <c r="AM17" s="5">
        <v>9086.8481</v>
      </c>
      <c r="AN17" s="5">
        <v>8347.318899999998</v>
      </c>
      <c r="AO17" s="5">
        <v>11956.992400000003</v>
      </c>
      <c r="AP17" s="5">
        <v>12364.519199999997</v>
      </c>
      <c r="AQ17" s="5">
        <v>11238.937600000001</v>
      </c>
      <c r="AR17" s="5">
        <v>12259.6471</v>
      </c>
      <c r="AS17" s="5">
        <v>10414.886399999998</v>
      </c>
      <c r="AT17" s="5">
        <v>11064.142000000002</v>
      </c>
      <c r="AU17" s="5">
        <v>11960.638900000002</v>
      </c>
      <c r="AV17" s="5">
        <v>10929.250500000002</v>
      </c>
      <c r="AW17" s="5">
        <v>14632.2598</v>
      </c>
      <c r="AX17" s="5">
        <v>15568.177599999997</v>
      </c>
      <c r="AY17" s="5">
        <v>9541.190504999999</v>
      </c>
      <c r="AZ17" s="5">
        <v>8764.684844999998</v>
      </c>
      <c r="BA17" s="5">
        <v>12554.84202</v>
      </c>
      <c r="BB17" s="5">
        <v>12982.745160000004</v>
      </c>
      <c r="BC17" s="5">
        <v>11800.884479999999</v>
      </c>
      <c r="BD17" s="5">
        <v>12872.629455</v>
      </c>
      <c r="BE17" s="5">
        <v>10935.63072</v>
      </c>
      <c r="BF17" s="5">
        <v>11617.349100000001</v>
      </c>
      <c r="BG17" s="5">
        <v>12558.670844999999</v>
      </c>
      <c r="BH17" s="6" t="s">
        <v>48</v>
      </c>
      <c r="BI17" t="str">
        <f t="shared" si="0"/>
        <v>Y</v>
      </c>
      <c r="BJ17" s="7">
        <v>3877.269893669275</v>
      </c>
      <c r="BK17" s="7">
        <v>8661.676361929825</v>
      </c>
      <c r="BL17" s="8">
        <v>0.44763504564899464</v>
      </c>
    </row>
    <row r="18" spans="2:64" ht="15">
      <c r="B18" t="s">
        <v>28</v>
      </c>
      <c r="C18" s="5">
        <v>38247</v>
      </c>
      <c r="D18" s="5">
        <v>37271</v>
      </c>
      <c r="E18" s="5">
        <v>35125</v>
      </c>
      <c r="F18" s="5">
        <v>32839</v>
      </c>
      <c r="G18" s="5">
        <v>30356</v>
      </c>
      <c r="H18" s="5">
        <v>34350</v>
      </c>
      <c r="I18" s="5">
        <v>30217</v>
      </c>
      <c r="J18" s="5">
        <v>33339</v>
      </c>
      <c r="K18" s="5">
        <v>30367</v>
      </c>
      <c r="L18" s="5">
        <v>30669</v>
      </c>
      <c r="M18" s="5">
        <v>39731</v>
      </c>
      <c r="N18" s="5">
        <v>36689</v>
      </c>
      <c r="O18" s="5">
        <v>80196</v>
      </c>
      <c r="P18" s="5">
        <v>64564</v>
      </c>
      <c r="Q18" s="5">
        <v>80069</v>
      </c>
      <c r="R18" s="5">
        <v>76018</v>
      </c>
      <c r="S18" s="5">
        <v>83250</v>
      </c>
      <c r="T18" s="5">
        <v>74468</v>
      </c>
      <c r="U18" s="5">
        <v>71954</v>
      </c>
      <c r="V18" s="5">
        <v>67234</v>
      </c>
      <c r="W18" s="5">
        <v>81423</v>
      </c>
      <c r="X18" s="5">
        <v>67110</v>
      </c>
      <c r="Y18" s="5">
        <v>85444</v>
      </c>
      <c r="Z18" s="5">
        <v>54851</v>
      </c>
      <c r="AA18" s="5">
        <v>120231.46540999999</v>
      </c>
      <c r="AB18" s="5">
        <v>96071.90570000005</v>
      </c>
      <c r="AC18" s="5">
        <v>120442.44939999994</v>
      </c>
      <c r="AD18" s="5">
        <v>113329.46767000004</v>
      </c>
      <c r="AE18" s="5">
        <v>124320.86804000003</v>
      </c>
      <c r="AF18" s="5">
        <v>111945.28945000005</v>
      </c>
      <c r="AG18" s="5">
        <v>107744.96099999998</v>
      </c>
      <c r="AH18" s="5">
        <v>101664.14470000005</v>
      </c>
      <c r="AI18" s="5">
        <v>120889.00720000004</v>
      </c>
      <c r="AJ18" s="5">
        <v>103170.88949999998</v>
      </c>
      <c r="AK18" s="5">
        <v>126769.67140000004</v>
      </c>
      <c r="AL18" s="5">
        <v>81741.37620000004</v>
      </c>
      <c r="AM18" s="5">
        <v>167626.07439999998</v>
      </c>
      <c r="AN18" s="5">
        <v>133547.00530000002</v>
      </c>
      <c r="AO18" s="5">
        <v>166613.76760000002</v>
      </c>
      <c r="AP18" s="5">
        <v>159455.09299999996</v>
      </c>
      <c r="AQ18" s="5">
        <v>174351.9921</v>
      </c>
      <c r="AR18" s="5">
        <v>154837.41549999997</v>
      </c>
      <c r="AS18" s="5">
        <v>151767.60560000004</v>
      </c>
      <c r="AT18" s="5">
        <v>141260.8846</v>
      </c>
      <c r="AU18" s="5">
        <v>172399.40420000008</v>
      </c>
      <c r="AV18" s="5">
        <v>140947.16229999997</v>
      </c>
      <c r="AW18" s="5">
        <v>177357.88359999994</v>
      </c>
      <c r="AX18" s="5">
        <v>113411.25069999996</v>
      </c>
      <c r="AY18" s="5">
        <v>176007.37812</v>
      </c>
      <c r="AZ18" s="5">
        <v>140224.35556500003</v>
      </c>
      <c r="BA18" s="5">
        <v>174944.45598000003</v>
      </c>
      <c r="BB18" s="5">
        <v>167427.84765</v>
      </c>
      <c r="BC18" s="5">
        <v>183069.5917049999</v>
      </c>
      <c r="BD18" s="5">
        <v>162579.28627499993</v>
      </c>
      <c r="BE18" s="5">
        <v>159355.98587999993</v>
      </c>
      <c r="BF18" s="5">
        <v>148323.92882999996</v>
      </c>
      <c r="BG18" s="5">
        <v>181019.37440999996</v>
      </c>
      <c r="BH18" s="6" t="s">
        <v>45</v>
      </c>
      <c r="BI18" t="str">
        <f t="shared" si="0"/>
        <v>Y</v>
      </c>
      <c r="BJ18" s="7">
        <v>50231.90764575759</v>
      </c>
      <c r="BK18" s="7">
        <v>104747.89892956137</v>
      </c>
      <c r="BL18" s="8">
        <v>0.47955050324719606</v>
      </c>
    </row>
    <row r="19" spans="2:64" ht="15">
      <c r="B19" t="s">
        <v>29</v>
      </c>
      <c r="C19" s="5">
        <v>14274</v>
      </c>
      <c r="D19" s="5">
        <v>10240</v>
      </c>
      <c r="E19" s="5">
        <v>13279</v>
      </c>
      <c r="F19" s="5">
        <v>11895</v>
      </c>
      <c r="G19" s="5">
        <v>13120</v>
      </c>
      <c r="H19" s="5">
        <v>14048</v>
      </c>
      <c r="I19" s="5">
        <v>11902</v>
      </c>
      <c r="J19" s="5">
        <v>11677</v>
      </c>
      <c r="K19" s="5">
        <v>11672</v>
      </c>
      <c r="L19" s="5">
        <v>13124</v>
      </c>
      <c r="M19" s="5">
        <v>13029</v>
      </c>
      <c r="N19" s="5">
        <v>11886</v>
      </c>
      <c r="O19" s="5">
        <v>27738</v>
      </c>
      <c r="P19" s="5">
        <v>21530</v>
      </c>
      <c r="Q19" s="5">
        <v>27707</v>
      </c>
      <c r="R19" s="5">
        <v>24196</v>
      </c>
      <c r="S19" s="5">
        <v>29373</v>
      </c>
      <c r="T19" s="5">
        <v>27365</v>
      </c>
      <c r="U19" s="5">
        <v>30729</v>
      </c>
      <c r="V19" s="5">
        <v>27796</v>
      </c>
      <c r="W19" s="5">
        <v>34899</v>
      </c>
      <c r="X19" s="5">
        <v>26488</v>
      </c>
      <c r="Y19" s="5">
        <v>32489</v>
      </c>
      <c r="Z19" s="5">
        <v>26341</v>
      </c>
      <c r="AA19" s="5">
        <v>42009.381</v>
      </c>
      <c r="AB19" s="5">
        <v>31856.166500000003</v>
      </c>
      <c r="AC19" s="5">
        <v>41602.935999999994</v>
      </c>
      <c r="AD19" s="5">
        <v>35844.71550000001</v>
      </c>
      <c r="AE19" s="5">
        <v>44476.066</v>
      </c>
      <c r="AF19" s="5">
        <v>41566.281</v>
      </c>
      <c r="AG19" s="5">
        <v>46514.89599999999</v>
      </c>
      <c r="AH19" s="5">
        <v>41184.27860000001</v>
      </c>
      <c r="AI19" s="5">
        <v>52492.46960000001</v>
      </c>
      <c r="AJ19" s="5">
        <v>40507.45999999999</v>
      </c>
      <c r="AK19" s="5">
        <v>46675.58230000001</v>
      </c>
      <c r="AL19" s="5">
        <v>39490.910200000006</v>
      </c>
      <c r="AM19" s="5">
        <v>57974.25399999999</v>
      </c>
      <c r="AN19" s="5">
        <v>45293.675</v>
      </c>
      <c r="AO19" s="5">
        <v>57676.108000000015</v>
      </c>
      <c r="AP19" s="5">
        <v>51276.401999999995</v>
      </c>
      <c r="AQ19" s="5">
        <v>61694.203</v>
      </c>
      <c r="AR19" s="5">
        <v>57168.35000000002</v>
      </c>
      <c r="AS19" s="5">
        <v>65526.710300000035</v>
      </c>
      <c r="AT19" s="5">
        <v>58127.11</v>
      </c>
      <c r="AU19" s="5">
        <v>72860.17199999999</v>
      </c>
      <c r="AV19" s="5">
        <v>54757.78900000001</v>
      </c>
      <c r="AW19" s="5">
        <v>66491.55</v>
      </c>
      <c r="AX19" s="5">
        <v>54623.16899999999</v>
      </c>
      <c r="AY19" s="5">
        <v>60872.96670000002</v>
      </c>
      <c r="AZ19" s="5">
        <v>47558.35875</v>
      </c>
      <c r="BA19" s="5">
        <v>60559.9134</v>
      </c>
      <c r="BB19" s="5">
        <v>53840.222099999984</v>
      </c>
      <c r="BC19" s="5">
        <v>64778.913150000015</v>
      </c>
      <c r="BD19" s="5">
        <v>60026.76749999997</v>
      </c>
      <c r="BE19" s="5">
        <v>68803.04581499999</v>
      </c>
      <c r="BF19" s="5">
        <v>61033.46549999998</v>
      </c>
      <c r="BG19" s="5">
        <v>76503.18059999998</v>
      </c>
      <c r="BH19" s="6" t="s">
        <v>46</v>
      </c>
      <c r="BI19" t="str">
        <f t="shared" si="0"/>
        <v>Y</v>
      </c>
      <c r="BJ19" s="7">
        <v>19079.49829580148</v>
      </c>
      <c r="BK19" s="7">
        <v>39446.745061666676</v>
      </c>
      <c r="BL19" s="8">
        <v>0.48367737986935816</v>
      </c>
    </row>
    <row r="20" spans="2:64" ht="15">
      <c r="B20" t="s">
        <v>30</v>
      </c>
      <c r="C20" s="5">
        <v>11533</v>
      </c>
      <c r="D20" s="5">
        <v>10342</v>
      </c>
      <c r="E20" s="5">
        <v>9929</v>
      </c>
      <c r="F20" s="5">
        <v>12007</v>
      </c>
      <c r="G20" s="5">
        <v>8561</v>
      </c>
      <c r="H20" s="5">
        <v>7971</v>
      </c>
      <c r="I20" s="5">
        <v>7621</v>
      </c>
      <c r="J20" s="5">
        <v>7694</v>
      </c>
      <c r="K20" s="5">
        <v>8786</v>
      </c>
      <c r="L20" s="5">
        <v>7280</v>
      </c>
      <c r="M20" s="5">
        <v>10613</v>
      </c>
      <c r="N20" s="5">
        <v>8317</v>
      </c>
      <c r="O20" s="5">
        <v>22395</v>
      </c>
      <c r="P20" s="5">
        <v>24018</v>
      </c>
      <c r="Q20" s="5">
        <v>23869</v>
      </c>
      <c r="R20" s="5">
        <v>25454</v>
      </c>
      <c r="S20" s="5">
        <v>23766</v>
      </c>
      <c r="T20" s="5">
        <v>30021</v>
      </c>
      <c r="U20" s="5">
        <v>20577</v>
      </c>
      <c r="V20" s="5">
        <v>15730</v>
      </c>
      <c r="W20" s="5">
        <v>15017</v>
      </c>
      <c r="X20" s="5">
        <v>18384</v>
      </c>
      <c r="Y20" s="5">
        <v>20593</v>
      </c>
      <c r="Z20" s="5">
        <v>19932</v>
      </c>
      <c r="AA20" s="5">
        <v>34311.13049999999</v>
      </c>
      <c r="AB20" s="5">
        <v>34665.36379999999</v>
      </c>
      <c r="AC20" s="5">
        <v>35186.136999999995</v>
      </c>
      <c r="AD20" s="5">
        <v>38996.72640000001</v>
      </c>
      <c r="AE20" s="5">
        <v>35113.930199999995</v>
      </c>
      <c r="AF20" s="5">
        <v>44264.242999999995</v>
      </c>
      <c r="AG20" s="5">
        <v>30524.149000000005</v>
      </c>
      <c r="AH20" s="5">
        <v>24431.286800000005</v>
      </c>
      <c r="AI20" s="5">
        <v>22151.374799999994</v>
      </c>
      <c r="AJ20" s="5">
        <v>27789.026799999996</v>
      </c>
      <c r="AK20" s="5">
        <v>30329.1501</v>
      </c>
      <c r="AL20" s="5">
        <v>29580.9085</v>
      </c>
      <c r="AM20" s="5">
        <v>47877.98739999999</v>
      </c>
      <c r="AN20" s="5">
        <v>48405.697899999985</v>
      </c>
      <c r="AO20" s="5">
        <v>50085.25600000001</v>
      </c>
      <c r="AP20" s="5">
        <v>52914.03750000001</v>
      </c>
      <c r="AQ20" s="5">
        <v>50780.418900000004</v>
      </c>
      <c r="AR20" s="5">
        <v>61510.81300000001</v>
      </c>
      <c r="AS20" s="5">
        <v>42996.818300000006</v>
      </c>
      <c r="AT20" s="5">
        <v>32497.8763</v>
      </c>
      <c r="AU20" s="5">
        <v>31996.6313</v>
      </c>
      <c r="AV20" s="5">
        <v>38701.35800000001</v>
      </c>
      <c r="AW20" s="5">
        <v>43358.8651</v>
      </c>
      <c r="AX20" s="5">
        <v>40982.99699999999</v>
      </c>
      <c r="AY20" s="5">
        <v>50271.886770000005</v>
      </c>
      <c r="AZ20" s="5">
        <v>50825.982795</v>
      </c>
      <c r="BA20" s="5">
        <v>52589.5188</v>
      </c>
      <c r="BB20" s="5">
        <v>55559.73937499999</v>
      </c>
      <c r="BC20" s="5">
        <v>53319.439844999986</v>
      </c>
      <c r="BD20" s="5">
        <v>64586.35365</v>
      </c>
      <c r="BE20" s="5">
        <v>45146.65921500001</v>
      </c>
      <c r="BF20" s="5">
        <v>34122.77011500001</v>
      </c>
      <c r="BG20" s="5">
        <v>33596.462864999994</v>
      </c>
      <c r="BH20" s="6" t="s">
        <v>46</v>
      </c>
      <c r="BI20" t="str">
        <f t="shared" si="0"/>
        <v>Y</v>
      </c>
      <c r="BJ20" s="7">
        <v>15825.482874906036</v>
      </c>
      <c r="BK20" s="7">
        <v>30524.228018070167</v>
      </c>
      <c r="BL20" s="8">
        <v>0.5184564492683464</v>
      </c>
    </row>
    <row r="21" spans="2:64" ht="15">
      <c r="B21" t="s">
        <v>31</v>
      </c>
      <c r="C21" s="5">
        <v>11603</v>
      </c>
      <c r="D21" s="5">
        <v>9064</v>
      </c>
      <c r="E21" s="5">
        <v>10629</v>
      </c>
      <c r="F21" s="5">
        <v>7958</v>
      </c>
      <c r="G21" s="5">
        <v>7030</v>
      </c>
      <c r="H21" s="5">
        <v>4969</v>
      </c>
      <c r="I21" s="5">
        <v>8923</v>
      </c>
      <c r="J21" s="5">
        <v>12783</v>
      </c>
      <c r="K21" s="5">
        <v>8751</v>
      </c>
      <c r="L21" s="5">
        <v>9104</v>
      </c>
      <c r="M21" s="5">
        <v>8467</v>
      </c>
      <c r="N21" s="5">
        <v>15314</v>
      </c>
      <c r="O21" s="5">
        <v>27028</v>
      </c>
      <c r="P21" s="5">
        <v>16914</v>
      </c>
      <c r="Q21" s="5">
        <v>26722</v>
      </c>
      <c r="R21" s="5">
        <v>23733</v>
      </c>
      <c r="S21" s="5">
        <v>26678</v>
      </c>
      <c r="T21" s="5">
        <v>14741</v>
      </c>
      <c r="U21" s="5">
        <v>18705</v>
      </c>
      <c r="V21" s="5">
        <v>21201</v>
      </c>
      <c r="W21" s="5">
        <v>28660</v>
      </c>
      <c r="X21" s="5">
        <v>19513</v>
      </c>
      <c r="Y21" s="5">
        <v>30028</v>
      </c>
      <c r="Z21" s="5">
        <v>5426</v>
      </c>
      <c r="AA21" s="5">
        <v>39400.577999999994</v>
      </c>
      <c r="AB21" s="5">
        <v>26306.688000000002</v>
      </c>
      <c r="AC21" s="5">
        <v>40955.823000000004</v>
      </c>
      <c r="AD21" s="5">
        <v>34619.648</v>
      </c>
      <c r="AE21" s="5">
        <v>39424.55</v>
      </c>
      <c r="AF21" s="5">
        <v>22539.163999999997</v>
      </c>
      <c r="AG21" s="5">
        <v>27787.178</v>
      </c>
      <c r="AH21" s="5">
        <v>32320.124</v>
      </c>
      <c r="AI21" s="5">
        <v>41942.826</v>
      </c>
      <c r="AJ21" s="5">
        <v>30657.834</v>
      </c>
      <c r="AK21" s="5">
        <v>46127.143000000004</v>
      </c>
      <c r="AL21" s="5">
        <v>7891.956</v>
      </c>
      <c r="AM21" s="5">
        <v>55313.738</v>
      </c>
      <c r="AN21" s="5">
        <v>35500.721</v>
      </c>
      <c r="AO21" s="5">
        <v>55202.647</v>
      </c>
      <c r="AP21" s="5">
        <v>49724.091</v>
      </c>
      <c r="AQ21" s="5">
        <v>54667.57800000001</v>
      </c>
      <c r="AR21" s="5">
        <v>31249.185</v>
      </c>
      <c r="AS21" s="5">
        <v>39115.989</v>
      </c>
      <c r="AT21" s="5">
        <v>45303.924</v>
      </c>
      <c r="AU21" s="5">
        <v>61287.649</v>
      </c>
      <c r="AV21" s="5">
        <v>41746.51599999999</v>
      </c>
      <c r="AW21" s="5">
        <v>62577.236</v>
      </c>
      <c r="AX21" s="5">
        <v>11350.713</v>
      </c>
      <c r="AY21" s="5">
        <v>58079.4249</v>
      </c>
      <c r="AZ21" s="5">
        <v>37275.75705000001</v>
      </c>
      <c r="BA21" s="5">
        <v>57962.77935</v>
      </c>
      <c r="BB21" s="5">
        <v>52210.295549999995</v>
      </c>
      <c r="BC21" s="5">
        <v>57400.9569</v>
      </c>
      <c r="BD21" s="5">
        <v>32811.64425</v>
      </c>
      <c r="BE21" s="5">
        <v>41071.78845</v>
      </c>
      <c r="BF21" s="5">
        <v>47569.1202</v>
      </c>
      <c r="BG21" s="5">
        <v>64352.03145</v>
      </c>
      <c r="BH21" s="6" t="s">
        <v>46</v>
      </c>
      <c r="BI21" t="str">
        <f t="shared" si="0"/>
        <v>Y</v>
      </c>
      <c r="BJ21" s="7">
        <v>17463.49106436588</v>
      </c>
      <c r="BK21" s="7">
        <v>30801.60170350877</v>
      </c>
      <c r="BL21" s="8">
        <v>0.566966978940466</v>
      </c>
    </row>
    <row r="22" spans="2:64" ht="15">
      <c r="B22" t="s">
        <v>32</v>
      </c>
      <c r="C22" s="5">
        <v>837</v>
      </c>
      <c r="D22" s="5">
        <v>7625</v>
      </c>
      <c r="E22" s="5">
        <v>1288</v>
      </c>
      <c r="F22" s="5">
        <v>979</v>
      </c>
      <c r="G22" s="5">
        <v>1645</v>
      </c>
      <c r="H22" s="5">
        <v>7362</v>
      </c>
      <c r="I22" s="5">
        <v>1771</v>
      </c>
      <c r="J22" s="5">
        <v>1185</v>
      </c>
      <c r="K22" s="5">
        <v>1158</v>
      </c>
      <c r="L22" s="5">
        <v>1161</v>
      </c>
      <c r="M22" s="5">
        <v>7622</v>
      </c>
      <c r="N22" s="5">
        <v>1172</v>
      </c>
      <c r="O22" s="5">
        <v>3035</v>
      </c>
      <c r="P22" s="5">
        <v>2102</v>
      </c>
      <c r="Q22" s="5">
        <v>1771</v>
      </c>
      <c r="R22" s="5">
        <v>2635</v>
      </c>
      <c r="S22" s="5">
        <v>3433</v>
      </c>
      <c r="T22" s="5">
        <v>2341</v>
      </c>
      <c r="U22" s="5">
        <v>1943</v>
      </c>
      <c r="V22" s="5">
        <v>2507</v>
      </c>
      <c r="W22" s="5">
        <v>2847</v>
      </c>
      <c r="X22" s="5">
        <v>2725</v>
      </c>
      <c r="Y22" s="5">
        <v>2334</v>
      </c>
      <c r="Z22" s="5">
        <v>3152</v>
      </c>
      <c r="AA22" s="5">
        <v>4510.375910000001</v>
      </c>
      <c r="AB22" s="5">
        <v>3243.6874000000003</v>
      </c>
      <c r="AC22" s="5">
        <v>2697.5534000000002</v>
      </c>
      <c r="AD22" s="5">
        <v>3868.3777699999996</v>
      </c>
      <c r="AE22" s="5">
        <v>5306.3218400000005</v>
      </c>
      <c r="AF22" s="5">
        <v>3575.60145</v>
      </c>
      <c r="AG22" s="5">
        <v>2918.738</v>
      </c>
      <c r="AH22" s="5">
        <v>3728.4552999999996</v>
      </c>
      <c r="AI22" s="5">
        <v>4302.3368</v>
      </c>
      <c r="AJ22" s="5">
        <v>4216.568700000001</v>
      </c>
      <c r="AK22" s="5">
        <v>3637.7959999999994</v>
      </c>
      <c r="AL22" s="5">
        <v>4777.6015</v>
      </c>
      <c r="AM22" s="5">
        <v>6460.095</v>
      </c>
      <c r="AN22" s="5">
        <v>4346.9114</v>
      </c>
      <c r="AO22" s="5">
        <v>3649.7566</v>
      </c>
      <c r="AP22" s="5">
        <v>5540.562500000001</v>
      </c>
      <c r="AQ22" s="5">
        <v>7209.792199999999</v>
      </c>
      <c r="AR22" s="5">
        <v>4909.067499999998</v>
      </c>
      <c r="AS22" s="5">
        <v>4128.088</v>
      </c>
      <c r="AT22" s="5">
        <v>5331.9743</v>
      </c>
      <c r="AU22" s="5">
        <v>6254.9519</v>
      </c>
      <c r="AV22" s="5">
        <v>5741.499299999998</v>
      </c>
      <c r="AW22" s="5">
        <v>4930.2325</v>
      </c>
      <c r="AX22" s="5">
        <v>6454.3717</v>
      </c>
      <c r="AY22" s="5">
        <v>6783.09975</v>
      </c>
      <c r="AZ22" s="5">
        <v>4564.2569699999995</v>
      </c>
      <c r="BA22" s="5">
        <v>3832.2444299999997</v>
      </c>
      <c r="BB22" s="5">
        <v>5817.590625</v>
      </c>
      <c r="BC22" s="5">
        <v>7570.28181</v>
      </c>
      <c r="BD22" s="5">
        <v>5154.520875</v>
      </c>
      <c r="BE22" s="5">
        <v>4334.4924</v>
      </c>
      <c r="BF22" s="5">
        <v>5598.573015000001</v>
      </c>
      <c r="BG22" s="5">
        <v>6567.699495</v>
      </c>
      <c r="BH22" s="6" t="s">
        <v>48</v>
      </c>
      <c r="BI22" t="str">
        <f t="shared" si="0"/>
        <v>Y</v>
      </c>
      <c r="BJ22" s="7">
        <v>1927.715272170471</v>
      </c>
      <c r="BK22" s="7">
        <v>3975.3241463157897</v>
      </c>
      <c r="BL22" s="8">
        <v>0.48492027347179206</v>
      </c>
    </row>
    <row r="23" spans="2:64" ht="15">
      <c r="B23" t="s">
        <v>33</v>
      </c>
      <c r="C23" s="5">
        <v>32027</v>
      </c>
      <c r="D23" s="5">
        <v>27714</v>
      </c>
      <c r="E23" s="5">
        <v>43358</v>
      </c>
      <c r="F23" s="5">
        <v>43867</v>
      </c>
      <c r="G23" s="5">
        <v>37242</v>
      </c>
      <c r="H23" s="5">
        <v>29375</v>
      </c>
      <c r="I23" s="5">
        <v>36031</v>
      </c>
      <c r="J23" s="5">
        <v>36796</v>
      </c>
      <c r="K23" s="5">
        <v>29724</v>
      </c>
      <c r="L23" s="5">
        <v>41368</v>
      </c>
      <c r="M23" s="5">
        <v>35955</v>
      </c>
      <c r="N23" s="5">
        <v>27631</v>
      </c>
      <c r="O23" s="5">
        <v>96021</v>
      </c>
      <c r="P23" s="5">
        <v>72882</v>
      </c>
      <c r="Q23" s="5">
        <v>94039</v>
      </c>
      <c r="R23" s="5">
        <v>78539</v>
      </c>
      <c r="S23" s="5">
        <v>91485</v>
      </c>
      <c r="T23" s="5">
        <v>80675</v>
      </c>
      <c r="U23" s="5">
        <v>61647</v>
      </c>
      <c r="V23" s="5">
        <v>78216</v>
      </c>
      <c r="W23" s="5">
        <v>76612</v>
      </c>
      <c r="X23" s="5">
        <v>73569</v>
      </c>
      <c r="Y23" s="5">
        <v>94850</v>
      </c>
      <c r="Z23" s="5">
        <v>72395</v>
      </c>
      <c r="AA23" s="5">
        <v>141146.4767</v>
      </c>
      <c r="AB23" s="5">
        <v>106172.23099999997</v>
      </c>
      <c r="AC23" s="5">
        <v>139662.97930000006</v>
      </c>
      <c r="AD23" s="5">
        <v>117822.6132</v>
      </c>
      <c r="AE23" s="5">
        <v>137300.57629999993</v>
      </c>
      <c r="AF23" s="5">
        <v>120996.25589999996</v>
      </c>
      <c r="AG23" s="5">
        <v>92977.90639999999</v>
      </c>
      <c r="AH23" s="5">
        <v>116927.26979999997</v>
      </c>
      <c r="AI23" s="5">
        <v>113407.8419</v>
      </c>
      <c r="AJ23" s="5">
        <v>111050.8419</v>
      </c>
      <c r="AK23" s="5">
        <v>140089.26410000003</v>
      </c>
      <c r="AL23" s="5">
        <v>108551.0023</v>
      </c>
      <c r="AM23" s="5">
        <v>202200.33000000005</v>
      </c>
      <c r="AN23" s="5">
        <v>153277.926</v>
      </c>
      <c r="AO23" s="5">
        <v>199405.0624</v>
      </c>
      <c r="AP23" s="5">
        <v>166045.31300000002</v>
      </c>
      <c r="AQ23" s="5">
        <v>190174.37329999995</v>
      </c>
      <c r="AR23" s="5">
        <v>169016.86009999996</v>
      </c>
      <c r="AS23" s="5">
        <v>129688.04799999998</v>
      </c>
      <c r="AT23" s="5">
        <v>164980.12000000002</v>
      </c>
      <c r="AU23" s="5">
        <v>159197.21200000003</v>
      </c>
      <c r="AV23" s="5">
        <v>154664.67429999998</v>
      </c>
      <c r="AW23" s="5">
        <v>197627.44870000004</v>
      </c>
      <c r="AX23" s="5">
        <v>155027.17879999997</v>
      </c>
      <c r="AY23" s="5">
        <v>212310.3465</v>
      </c>
      <c r="AZ23" s="5">
        <v>160941.82230000006</v>
      </c>
      <c r="BA23" s="5">
        <v>209375.31552000012</v>
      </c>
      <c r="BB23" s="5">
        <v>174347.57865000004</v>
      </c>
      <c r="BC23" s="5">
        <v>199683.09196499997</v>
      </c>
      <c r="BD23" s="5">
        <v>177467.70310500002</v>
      </c>
      <c r="BE23" s="5">
        <v>136172.4504</v>
      </c>
      <c r="BF23" s="5">
        <v>173229.12599999996</v>
      </c>
      <c r="BG23" s="5">
        <v>167157.07260000007</v>
      </c>
      <c r="BH23" s="6" t="s">
        <v>45</v>
      </c>
      <c r="BI23" t="str">
        <f t="shared" si="0"/>
        <v>Y</v>
      </c>
      <c r="BJ23" s="7">
        <v>56029.49375203992</v>
      </c>
      <c r="BK23" s="7">
        <v>113861.6195164912</v>
      </c>
      <c r="BL23" s="8">
        <v>0.49208411043130174</v>
      </c>
    </row>
    <row r="24" spans="2:64" ht="15">
      <c r="B24" t="s">
        <v>34</v>
      </c>
      <c r="C24" s="5">
        <v>13118</v>
      </c>
      <c r="D24" s="5">
        <v>11100</v>
      </c>
      <c r="E24" s="5">
        <v>18650</v>
      </c>
      <c r="F24" s="5">
        <v>15244</v>
      </c>
      <c r="G24" s="5">
        <v>13284</v>
      </c>
      <c r="H24" s="5">
        <v>10043</v>
      </c>
      <c r="I24" s="5">
        <v>14366</v>
      </c>
      <c r="J24" s="5">
        <v>15618</v>
      </c>
      <c r="K24" s="5">
        <v>11227</v>
      </c>
      <c r="L24" s="5">
        <v>14872</v>
      </c>
      <c r="M24" s="5">
        <v>15780</v>
      </c>
      <c r="N24" s="5">
        <v>11796</v>
      </c>
      <c r="O24" s="5">
        <v>34235</v>
      </c>
      <c r="P24" s="5">
        <v>30078</v>
      </c>
      <c r="Q24" s="5">
        <v>33978</v>
      </c>
      <c r="R24" s="5">
        <v>33351</v>
      </c>
      <c r="S24" s="5">
        <v>36296</v>
      </c>
      <c r="T24" s="5">
        <v>34557</v>
      </c>
      <c r="U24" s="5">
        <v>19938</v>
      </c>
      <c r="V24" s="5">
        <v>30001</v>
      </c>
      <c r="W24" s="5">
        <v>24554</v>
      </c>
      <c r="X24" s="5">
        <v>29701</v>
      </c>
      <c r="Y24" s="5">
        <v>36213</v>
      </c>
      <c r="Z24" s="5">
        <v>25964</v>
      </c>
      <c r="AA24" s="5">
        <v>50978.50900000001</v>
      </c>
      <c r="AB24" s="5">
        <v>43328.14</v>
      </c>
      <c r="AC24" s="5">
        <v>50828.21199999999</v>
      </c>
      <c r="AD24" s="5">
        <v>49807.90299999999</v>
      </c>
      <c r="AE24" s="5">
        <v>54875.41699999999</v>
      </c>
      <c r="AF24" s="5">
        <v>51555.05999999999</v>
      </c>
      <c r="AG24" s="5">
        <v>29764.139000000006</v>
      </c>
      <c r="AH24" s="5">
        <v>45929.379</v>
      </c>
      <c r="AI24" s="5">
        <v>36729.574</v>
      </c>
      <c r="AJ24" s="5">
        <v>45034.585999999996</v>
      </c>
      <c r="AK24" s="5">
        <v>54536.978</v>
      </c>
      <c r="AL24" s="5">
        <v>38994.284</v>
      </c>
      <c r="AM24" s="5">
        <v>72527.296</v>
      </c>
      <c r="AN24" s="5">
        <v>64112.29099999999</v>
      </c>
      <c r="AO24" s="5">
        <v>72354.977</v>
      </c>
      <c r="AP24" s="5">
        <v>70167.50200000002</v>
      </c>
      <c r="AQ24" s="5">
        <v>76571.40099999998</v>
      </c>
      <c r="AR24" s="5">
        <v>72203.59</v>
      </c>
      <c r="AS24" s="5">
        <v>42514.792</v>
      </c>
      <c r="AT24" s="5">
        <v>63210.313</v>
      </c>
      <c r="AU24" s="5">
        <v>51068.136</v>
      </c>
      <c r="AV24" s="5">
        <v>62315.37299999999</v>
      </c>
      <c r="AW24" s="5">
        <v>75968.189</v>
      </c>
      <c r="AX24" s="5">
        <v>54907.84400000001</v>
      </c>
      <c r="AY24" s="5">
        <v>76153.66080000003</v>
      </c>
      <c r="AZ24" s="5">
        <v>67317.90555000001</v>
      </c>
      <c r="BA24" s="5">
        <v>75972.72585000002</v>
      </c>
      <c r="BB24" s="5">
        <v>73675.87710000001</v>
      </c>
      <c r="BC24" s="5">
        <v>80399.97105000001</v>
      </c>
      <c r="BD24" s="5">
        <v>75813.7695</v>
      </c>
      <c r="BE24" s="5">
        <v>44640.531599999995</v>
      </c>
      <c r="BF24" s="5">
        <v>66370.82865</v>
      </c>
      <c r="BG24" s="5">
        <v>53621.542799999996</v>
      </c>
      <c r="BH24" s="6" t="s">
        <v>46</v>
      </c>
      <c r="BI24" t="str">
        <f t="shared" si="0"/>
        <v>Y</v>
      </c>
      <c r="BJ24" s="7">
        <v>21762.112957412013</v>
      </c>
      <c r="BK24" s="7">
        <v>43477.450840350866</v>
      </c>
      <c r="BL24" s="8">
        <v>0.5005379233783154</v>
      </c>
    </row>
    <row r="25" spans="2:64" ht="15">
      <c r="B25" t="s">
        <v>35</v>
      </c>
      <c r="C25" s="5">
        <v>11307</v>
      </c>
      <c r="D25" s="5">
        <v>7595</v>
      </c>
      <c r="E25" s="5">
        <v>13823</v>
      </c>
      <c r="F25" s="5">
        <v>14243</v>
      </c>
      <c r="G25" s="5">
        <v>10888</v>
      </c>
      <c r="H25" s="5">
        <v>8987</v>
      </c>
      <c r="I25" s="5">
        <v>12130</v>
      </c>
      <c r="J25" s="5">
        <v>8126</v>
      </c>
      <c r="K25" s="5">
        <v>7791</v>
      </c>
      <c r="L25" s="5">
        <v>11334</v>
      </c>
      <c r="M25" s="5">
        <v>8665</v>
      </c>
      <c r="N25" s="5">
        <v>9027</v>
      </c>
      <c r="O25" s="5">
        <v>28248</v>
      </c>
      <c r="P25" s="5">
        <v>21965</v>
      </c>
      <c r="Q25" s="5">
        <v>33283</v>
      </c>
      <c r="R25" s="5">
        <v>23694</v>
      </c>
      <c r="S25" s="5">
        <v>35516</v>
      </c>
      <c r="T25" s="5">
        <v>24190</v>
      </c>
      <c r="U25" s="5">
        <v>23307</v>
      </c>
      <c r="V25" s="5">
        <v>21873</v>
      </c>
      <c r="W25" s="5">
        <v>22658</v>
      </c>
      <c r="X25" s="5">
        <v>22329</v>
      </c>
      <c r="Y25" s="5">
        <v>27329</v>
      </c>
      <c r="Z25" s="5">
        <v>23053</v>
      </c>
      <c r="AA25" s="5">
        <v>41428.066</v>
      </c>
      <c r="AB25" s="5">
        <v>32849.961</v>
      </c>
      <c r="AC25" s="5">
        <v>49015.228</v>
      </c>
      <c r="AD25" s="5">
        <v>35583.28899999999</v>
      </c>
      <c r="AE25" s="5">
        <v>52448.814</v>
      </c>
      <c r="AF25" s="5">
        <v>36349.312</v>
      </c>
      <c r="AG25" s="5">
        <v>34525.674</v>
      </c>
      <c r="AH25" s="5">
        <v>31628.005</v>
      </c>
      <c r="AI25" s="5">
        <v>33609.594</v>
      </c>
      <c r="AJ25" s="5">
        <v>33531.22189999999</v>
      </c>
      <c r="AK25" s="5">
        <v>40352.15879999999</v>
      </c>
      <c r="AL25" s="5">
        <v>34908.494</v>
      </c>
      <c r="AM25" s="5">
        <v>59711.37300000001</v>
      </c>
      <c r="AN25" s="5">
        <v>45043.560000000005</v>
      </c>
      <c r="AO25" s="5">
        <v>70047.084</v>
      </c>
      <c r="AP25" s="5">
        <v>50499.265999999996</v>
      </c>
      <c r="AQ25" s="5">
        <v>73514.39200000002</v>
      </c>
      <c r="AR25" s="5">
        <v>51449.591</v>
      </c>
      <c r="AS25" s="5">
        <v>49663.09800000001</v>
      </c>
      <c r="AT25" s="5">
        <v>45156.822</v>
      </c>
      <c r="AU25" s="5">
        <v>46717.028999999995</v>
      </c>
      <c r="AV25" s="5">
        <v>46493.462999999996</v>
      </c>
      <c r="AW25" s="5">
        <v>56848.697</v>
      </c>
      <c r="AX25" s="5">
        <v>50073.816</v>
      </c>
      <c r="AY25" s="5">
        <v>62696.94164999999</v>
      </c>
      <c r="AZ25" s="5">
        <v>47295.738</v>
      </c>
      <c r="BA25" s="5">
        <v>73549.4382</v>
      </c>
      <c r="BB25" s="5">
        <v>53024.229300000006</v>
      </c>
      <c r="BC25" s="5">
        <v>77190.11159999999</v>
      </c>
      <c r="BD25" s="5">
        <v>54022.070550000004</v>
      </c>
      <c r="BE25" s="5">
        <v>52146.25290000001</v>
      </c>
      <c r="BF25" s="5">
        <v>47414.6631</v>
      </c>
      <c r="BG25" s="5">
        <v>49052.880450000004</v>
      </c>
      <c r="BH25" s="6" t="s">
        <v>46</v>
      </c>
      <c r="BI25" t="str">
        <f t="shared" si="0"/>
        <v>Y</v>
      </c>
      <c r="BJ25" s="7">
        <v>18701.286125049013</v>
      </c>
      <c r="BK25" s="7">
        <v>35950.90060438596</v>
      </c>
      <c r="BL25" s="8">
        <v>0.5201896422802682</v>
      </c>
    </row>
    <row r="26" spans="2:64" ht="15">
      <c r="B26" t="s">
        <v>36</v>
      </c>
      <c r="C26" s="5">
        <v>6766</v>
      </c>
      <c r="D26" s="5">
        <v>8114</v>
      </c>
      <c r="E26" s="5">
        <v>9239</v>
      </c>
      <c r="F26" s="5">
        <v>12460</v>
      </c>
      <c r="G26" s="5">
        <v>12152</v>
      </c>
      <c r="H26" s="5">
        <v>8862</v>
      </c>
      <c r="I26" s="5">
        <v>8552</v>
      </c>
      <c r="J26" s="5">
        <v>12003</v>
      </c>
      <c r="K26" s="5">
        <v>9245</v>
      </c>
      <c r="L26" s="5">
        <v>13357</v>
      </c>
      <c r="M26" s="5">
        <v>10457</v>
      </c>
      <c r="N26" s="5">
        <v>5570</v>
      </c>
      <c r="O26" s="5">
        <v>30210</v>
      </c>
      <c r="P26" s="5">
        <v>18855</v>
      </c>
      <c r="Q26" s="5">
        <v>23491</v>
      </c>
      <c r="R26" s="5">
        <v>19050</v>
      </c>
      <c r="S26" s="5">
        <v>16491</v>
      </c>
      <c r="T26" s="5">
        <v>19642</v>
      </c>
      <c r="U26" s="5">
        <v>15345</v>
      </c>
      <c r="V26" s="5">
        <v>22707</v>
      </c>
      <c r="W26" s="5">
        <v>25674</v>
      </c>
      <c r="X26" s="5">
        <v>17545</v>
      </c>
      <c r="Y26" s="5">
        <v>29076</v>
      </c>
      <c r="Z26" s="5">
        <v>21297</v>
      </c>
      <c r="AA26" s="5">
        <v>43943.28999999999</v>
      </c>
      <c r="AB26" s="5">
        <v>27091.852</v>
      </c>
      <c r="AC26" s="5">
        <v>34943.551</v>
      </c>
      <c r="AD26" s="5">
        <v>28650.31</v>
      </c>
      <c r="AE26" s="5">
        <v>25215.12</v>
      </c>
      <c r="AF26" s="5">
        <v>29714.992</v>
      </c>
      <c r="AG26" s="5">
        <v>24261.99</v>
      </c>
      <c r="AH26" s="5">
        <v>33896.051</v>
      </c>
      <c r="AI26" s="5">
        <v>37402.69</v>
      </c>
      <c r="AJ26" s="5">
        <v>26397.856</v>
      </c>
      <c r="AK26" s="5">
        <v>41935.469999999994</v>
      </c>
      <c r="AL26" s="5">
        <v>31594.003</v>
      </c>
      <c r="AM26" s="5">
        <v>63120.42999999999</v>
      </c>
      <c r="AN26" s="5">
        <v>40081.323000000004</v>
      </c>
      <c r="AO26" s="5">
        <v>49980.25999999999</v>
      </c>
      <c r="AP26" s="5">
        <v>40057.87</v>
      </c>
      <c r="AQ26" s="5">
        <v>33332.43</v>
      </c>
      <c r="AR26" s="5">
        <v>40448.28999999999</v>
      </c>
      <c r="AS26" s="5">
        <v>31001.13</v>
      </c>
      <c r="AT26" s="5">
        <v>48945.719999999994</v>
      </c>
      <c r="AU26" s="5">
        <v>53639.05000000001</v>
      </c>
      <c r="AV26" s="5">
        <v>37205.380000000005</v>
      </c>
      <c r="AW26" s="5">
        <v>60137.53</v>
      </c>
      <c r="AX26" s="5">
        <v>45764.607</v>
      </c>
      <c r="AY26" s="5">
        <v>66276.4515</v>
      </c>
      <c r="AZ26" s="5">
        <v>42085.38915</v>
      </c>
      <c r="BA26" s="5">
        <v>52479.27299999999</v>
      </c>
      <c r="BB26" s="5">
        <v>42060.763499999994</v>
      </c>
      <c r="BC26" s="5">
        <v>34999.0515</v>
      </c>
      <c r="BD26" s="5">
        <v>42470.7045</v>
      </c>
      <c r="BE26" s="5">
        <v>32551.186500000003</v>
      </c>
      <c r="BF26" s="5">
        <v>51393.006</v>
      </c>
      <c r="BG26" s="5">
        <v>56321.0025</v>
      </c>
      <c r="BH26" s="6" t="s">
        <v>46</v>
      </c>
      <c r="BI26" t="str">
        <f t="shared" si="0"/>
        <v>Y</v>
      </c>
      <c r="BJ26" s="7">
        <v>15668.552342338655</v>
      </c>
      <c r="BK26" s="7">
        <v>30272.94777456141</v>
      </c>
      <c r="BL26" s="8">
        <v>0.5175760371609751</v>
      </c>
    </row>
    <row r="27" spans="2:64" ht="15">
      <c r="B27" t="s">
        <v>37</v>
      </c>
      <c r="C27" s="5">
        <v>836</v>
      </c>
      <c r="D27" s="5">
        <v>905</v>
      </c>
      <c r="E27" s="5">
        <v>1646</v>
      </c>
      <c r="F27" s="5">
        <v>1920</v>
      </c>
      <c r="G27" s="5">
        <v>918</v>
      </c>
      <c r="H27" s="5">
        <v>1483</v>
      </c>
      <c r="I27" s="5">
        <v>983</v>
      </c>
      <c r="J27" s="5">
        <v>1049</v>
      </c>
      <c r="K27" s="5">
        <v>1461</v>
      </c>
      <c r="L27" s="5">
        <v>1805</v>
      </c>
      <c r="M27" s="5">
        <v>1053</v>
      </c>
      <c r="N27" s="5">
        <v>1238</v>
      </c>
      <c r="O27" s="5">
        <v>3328</v>
      </c>
      <c r="P27" s="5">
        <v>1984</v>
      </c>
      <c r="Q27" s="5">
        <v>3287</v>
      </c>
      <c r="R27" s="5">
        <v>2444</v>
      </c>
      <c r="S27" s="5">
        <v>3182</v>
      </c>
      <c r="T27" s="5">
        <v>2286</v>
      </c>
      <c r="U27" s="5">
        <v>3057</v>
      </c>
      <c r="V27" s="5">
        <v>3635</v>
      </c>
      <c r="W27" s="5">
        <v>3726</v>
      </c>
      <c r="X27" s="5">
        <v>3994</v>
      </c>
      <c r="Y27" s="5">
        <v>2232</v>
      </c>
      <c r="Z27" s="5">
        <v>2081</v>
      </c>
      <c r="AA27" s="5">
        <v>4796.6117</v>
      </c>
      <c r="AB27" s="5">
        <v>2902.2780000000002</v>
      </c>
      <c r="AC27" s="5">
        <v>4875.9883</v>
      </c>
      <c r="AD27" s="5">
        <v>3781.1112</v>
      </c>
      <c r="AE27" s="5">
        <v>4761.225299999999</v>
      </c>
      <c r="AF27" s="5">
        <v>3376.8919000000005</v>
      </c>
      <c r="AG27" s="5">
        <v>4426.103400000001</v>
      </c>
      <c r="AH27" s="5">
        <v>5473.8348</v>
      </c>
      <c r="AI27" s="5">
        <v>5665.9839</v>
      </c>
      <c r="AJ27" s="5">
        <v>6087.178</v>
      </c>
      <c r="AK27" s="5">
        <v>3264.6573000000003</v>
      </c>
      <c r="AL27" s="5">
        <v>3054.2213</v>
      </c>
      <c r="AM27" s="5">
        <v>6841.231</v>
      </c>
      <c r="AN27" s="5">
        <v>4040.752</v>
      </c>
      <c r="AO27" s="5">
        <v>7022.741400000001</v>
      </c>
      <c r="AP27" s="5">
        <v>5320.674999999999</v>
      </c>
      <c r="AQ27" s="5">
        <v>6756.150300000001</v>
      </c>
      <c r="AR27" s="5">
        <v>4915.389099999999</v>
      </c>
      <c r="AS27" s="5">
        <v>6509.028000000001</v>
      </c>
      <c r="AT27" s="5">
        <v>7667.265000000001</v>
      </c>
      <c r="AU27" s="5">
        <v>7772.997</v>
      </c>
      <c r="AV27" s="5">
        <v>8650.458299999998</v>
      </c>
      <c r="AW27" s="5">
        <v>4673.0327</v>
      </c>
      <c r="AX27" s="5">
        <v>4280.911800000001</v>
      </c>
      <c r="AY27" s="5">
        <v>7183.29255</v>
      </c>
      <c r="AZ27" s="5">
        <v>4242.7896</v>
      </c>
      <c r="BA27" s="5">
        <v>7373.8784700000015</v>
      </c>
      <c r="BB27" s="5">
        <v>5586.70875</v>
      </c>
      <c r="BC27" s="5">
        <v>7093.957814999999</v>
      </c>
      <c r="BD27" s="5">
        <v>5161.158554999999</v>
      </c>
      <c r="BE27" s="5">
        <v>6834.479400000001</v>
      </c>
      <c r="BF27" s="5">
        <v>8050.628250000001</v>
      </c>
      <c r="BG27" s="5">
        <v>8161.64685</v>
      </c>
      <c r="BH27" s="6" t="s">
        <v>48</v>
      </c>
      <c r="BI27" t="str">
        <f t="shared" si="0"/>
        <v>Y</v>
      </c>
      <c r="BJ27" s="7">
        <v>2228.2864214043652</v>
      </c>
      <c r="BK27" s="7">
        <v>4160.320297192983</v>
      </c>
      <c r="BL27" s="8">
        <v>0.5356045357632239</v>
      </c>
    </row>
    <row r="28" spans="2:64" ht="15">
      <c r="B28" t="s">
        <v>38</v>
      </c>
      <c r="C28" s="5">
        <v>19764</v>
      </c>
      <c r="D28" s="5">
        <v>18447</v>
      </c>
      <c r="E28" s="5">
        <v>18617</v>
      </c>
      <c r="F28" s="5">
        <v>19511</v>
      </c>
      <c r="G28" s="5">
        <v>18989</v>
      </c>
      <c r="H28" s="5">
        <v>17947</v>
      </c>
      <c r="I28" s="5">
        <v>18324</v>
      </c>
      <c r="J28" s="5">
        <v>17391</v>
      </c>
      <c r="K28" s="5">
        <v>15173</v>
      </c>
      <c r="L28" s="5">
        <v>22703</v>
      </c>
      <c r="M28" s="5">
        <v>18968</v>
      </c>
      <c r="N28" s="5">
        <v>19182</v>
      </c>
      <c r="O28" s="5">
        <v>44823</v>
      </c>
      <c r="P28" s="5">
        <v>42602</v>
      </c>
      <c r="Q28" s="5">
        <v>56864</v>
      </c>
      <c r="R28" s="5">
        <v>47228</v>
      </c>
      <c r="S28" s="5">
        <v>53845</v>
      </c>
      <c r="T28" s="5">
        <v>42511</v>
      </c>
      <c r="U28" s="5">
        <v>45776</v>
      </c>
      <c r="V28" s="5">
        <v>52056</v>
      </c>
      <c r="W28" s="5">
        <v>46836</v>
      </c>
      <c r="X28" s="5">
        <v>39930</v>
      </c>
      <c r="Y28" s="5">
        <v>55348</v>
      </c>
      <c r="Z28" s="5">
        <v>57245</v>
      </c>
      <c r="AA28" s="5">
        <v>66738.02790000002</v>
      </c>
      <c r="AB28" s="5">
        <v>63637.9463</v>
      </c>
      <c r="AC28" s="5">
        <v>85265.67490000003</v>
      </c>
      <c r="AD28" s="5">
        <v>70209.89130000002</v>
      </c>
      <c r="AE28" s="5">
        <v>80443.60460000004</v>
      </c>
      <c r="AF28" s="5">
        <v>63915.061999999976</v>
      </c>
      <c r="AG28" s="5">
        <v>68139.94329999998</v>
      </c>
      <c r="AH28" s="5">
        <v>76661.41199999998</v>
      </c>
      <c r="AI28" s="5">
        <v>70993.7292</v>
      </c>
      <c r="AJ28" s="5">
        <v>60019.98129999998</v>
      </c>
      <c r="AK28" s="5">
        <v>83592.0323</v>
      </c>
      <c r="AL28" s="5">
        <v>86017.35929999997</v>
      </c>
      <c r="AM28" s="5">
        <v>94551.0567</v>
      </c>
      <c r="AN28" s="5">
        <v>91095.14689999999</v>
      </c>
      <c r="AO28" s="5">
        <v>118228.02950000003</v>
      </c>
      <c r="AP28" s="5">
        <v>98055.15029999998</v>
      </c>
      <c r="AQ28" s="5">
        <v>113340.05549999999</v>
      </c>
      <c r="AR28" s="5">
        <v>89267.9555</v>
      </c>
      <c r="AS28" s="5">
        <v>97556.9065</v>
      </c>
      <c r="AT28" s="5">
        <v>109081.64000000003</v>
      </c>
      <c r="AU28" s="5">
        <v>97188.9345</v>
      </c>
      <c r="AV28" s="5">
        <v>84573.1385</v>
      </c>
      <c r="AW28" s="5">
        <v>116935.138</v>
      </c>
      <c r="AX28" s="5">
        <v>120920.81349999997</v>
      </c>
      <c r="AY28" s="5">
        <v>99278.60953500003</v>
      </c>
      <c r="AZ28" s="5">
        <v>95649.90424499997</v>
      </c>
      <c r="BA28" s="5">
        <v>124139.43097499998</v>
      </c>
      <c r="BB28" s="5">
        <v>102957.907815</v>
      </c>
      <c r="BC28" s="5">
        <v>119007.058275</v>
      </c>
      <c r="BD28" s="5">
        <v>93731.35327500004</v>
      </c>
      <c r="BE28" s="5">
        <v>102434.75182500003</v>
      </c>
      <c r="BF28" s="5">
        <v>114535.72200000002</v>
      </c>
      <c r="BG28" s="5">
        <v>102048.38122500003</v>
      </c>
      <c r="BH28" s="6" t="s">
        <v>45</v>
      </c>
      <c r="BI28" t="str">
        <f t="shared" si="0"/>
        <v>Y</v>
      </c>
      <c r="BJ28" s="7">
        <v>33806.084253758156</v>
      </c>
      <c r="BK28" s="7">
        <v>67899.85524508772</v>
      </c>
      <c r="BL28" s="8">
        <v>0.49788153644412797</v>
      </c>
    </row>
    <row r="29" spans="2:64" ht="15">
      <c r="B29" t="s">
        <v>39</v>
      </c>
      <c r="C29" s="5">
        <v>6093</v>
      </c>
      <c r="D29" s="5">
        <v>6054</v>
      </c>
      <c r="E29" s="5">
        <v>7163</v>
      </c>
      <c r="F29" s="5">
        <v>5238</v>
      </c>
      <c r="G29" s="5">
        <v>8567</v>
      </c>
      <c r="H29" s="5">
        <v>6079</v>
      </c>
      <c r="I29" s="5">
        <v>7889</v>
      </c>
      <c r="J29" s="5">
        <v>7851</v>
      </c>
      <c r="K29" s="5">
        <v>6095</v>
      </c>
      <c r="L29" s="5">
        <v>9001</v>
      </c>
      <c r="M29" s="5">
        <v>6117</v>
      </c>
      <c r="N29" s="5">
        <v>8626</v>
      </c>
      <c r="O29" s="5">
        <v>16941</v>
      </c>
      <c r="P29" s="5">
        <v>15226</v>
      </c>
      <c r="Q29" s="5">
        <v>24902</v>
      </c>
      <c r="R29" s="5">
        <v>19145</v>
      </c>
      <c r="S29" s="5">
        <v>22225</v>
      </c>
      <c r="T29" s="5">
        <v>14477</v>
      </c>
      <c r="U29" s="5">
        <v>14478</v>
      </c>
      <c r="V29" s="5">
        <v>17677</v>
      </c>
      <c r="W29" s="5">
        <v>23894</v>
      </c>
      <c r="X29" s="5">
        <v>15028</v>
      </c>
      <c r="Y29" s="5">
        <v>20075</v>
      </c>
      <c r="Z29" s="5">
        <v>18840</v>
      </c>
      <c r="AA29" s="5">
        <v>25119.645</v>
      </c>
      <c r="AB29" s="5">
        <v>23003.111000000004</v>
      </c>
      <c r="AC29" s="5">
        <v>37401.984000000004</v>
      </c>
      <c r="AD29" s="5">
        <v>28842.829</v>
      </c>
      <c r="AE29" s="5">
        <v>33279.85600000001</v>
      </c>
      <c r="AF29" s="5">
        <v>21209.793999999994</v>
      </c>
      <c r="AG29" s="5">
        <v>21458.893000000007</v>
      </c>
      <c r="AH29" s="5">
        <v>26199.14599999999</v>
      </c>
      <c r="AI29" s="5">
        <v>36467.125000000015</v>
      </c>
      <c r="AJ29" s="5">
        <v>22655.775000000005</v>
      </c>
      <c r="AK29" s="5">
        <v>30221.659000000003</v>
      </c>
      <c r="AL29" s="5">
        <v>28191.188</v>
      </c>
      <c r="AM29" s="5">
        <v>35712.283</v>
      </c>
      <c r="AN29" s="5">
        <v>32355.837</v>
      </c>
      <c r="AO29" s="5">
        <v>52306.78200000001</v>
      </c>
      <c r="AP29" s="5">
        <v>39446.37</v>
      </c>
      <c r="AQ29" s="5">
        <v>47439.274999999994</v>
      </c>
      <c r="AR29" s="5">
        <v>30171.963999999996</v>
      </c>
      <c r="AS29" s="5">
        <v>30777.979000000003</v>
      </c>
      <c r="AT29" s="5">
        <v>36950.289</v>
      </c>
      <c r="AU29" s="5">
        <v>49790.066</v>
      </c>
      <c r="AV29" s="5">
        <v>31319.54299999999</v>
      </c>
      <c r="AW29" s="5">
        <v>41806.59700000002</v>
      </c>
      <c r="AX29" s="5">
        <v>39469.251</v>
      </c>
      <c r="AY29" s="5">
        <v>37497.89715000001</v>
      </c>
      <c r="AZ29" s="5">
        <v>33973.62885</v>
      </c>
      <c r="BA29" s="5">
        <v>54922.1211</v>
      </c>
      <c r="BB29" s="5">
        <v>41418.688500000004</v>
      </c>
      <c r="BC29" s="5">
        <v>49811.23874999999</v>
      </c>
      <c r="BD29" s="5">
        <v>31680.562199999993</v>
      </c>
      <c r="BE29" s="5">
        <v>32316.87795000001</v>
      </c>
      <c r="BF29" s="5">
        <v>38797.80345</v>
      </c>
      <c r="BG29" s="5">
        <v>52279.56930000002</v>
      </c>
      <c r="BH29" s="6" t="s">
        <v>46</v>
      </c>
      <c r="BI29" t="str">
        <f t="shared" si="0"/>
        <v>Y</v>
      </c>
      <c r="BJ29" s="7">
        <v>13848.42413453147</v>
      </c>
      <c r="BK29" s="7">
        <v>25999.589969298257</v>
      </c>
      <c r="BL29" s="8">
        <v>0.5326400974355537</v>
      </c>
    </row>
    <row r="30" spans="2:64" ht="15">
      <c r="B30" t="s">
        <v>40</v>
      </c>
      <c r="C30" s="5">
        <v>7020</v>
      </c>
      <c r="D30" s="5">
        <v>2777</v>
      </c>
      <c r="E30" s="5">
        <v>6580</v>
      </c>
      <c r="F30" s="5">
        <v>6192</v>
      </c>
      <c r="G30" s="5">
        <v>3364</v>
      </c>
      <c r="H30" s="5">
        <v>4645</v>
      </c>
      <c r="I30" s="5">
        <v>3219</v>
      </c>
      <c r="J30" s="5">
        <v>2965</v>
      </c>
      <c r="K30" s="5">
        <v>4217</v>
      </c>
      <c r="L30" s="5">
        <v>6844</v>
      </c>
      <c r="M30" s="5">
        <v>3617</v>
      </c>
      <c r="N30" s="5">
        <v>5467</v>
      </c>
      <c r="O30" s="5">
        <v>13905</v>
      </c>
      <c r="P30" s="5">
        <v>13700</v>
      </c>
      <c r="Q30" s="5">
        <v>13510</v>
      </c>
      <c r="R30" s="5">
        <v>13300</v>
      </c>
      <c r="S30" s="5">
        <v>16001</v>
      </c>
      <c r="T30" s="5">
        <v>16535</v>
      </c>
      <c r="U30" s="5">
        <v>12292</v>
      </c>
      <c r="V30" s="5">
        <v>17207</v>
      </c>
      <c r="W30" s="5">
        <v>11673</v>
      </c>
      <c r="X30" s="5">
        <v>16222</v>
      </c>
      <c r="Y30" s="5">
        <v>14816</v>
      </c>
      <c r="Z30" s="5">
        <v>19108</v>
      </c>
      <c r="AA30" s="5">
        <v>20461.016999999996</v>
      </c>
      <c r="AB30" s="5">
        <v>20335.232299999996</v>
      </c>
      <c r="AC30" s="5">
        <v>20047.666000000005</v>
      </c>
      <c r="AD30" s="5">
        <v>19792.859399999998</v>
      </c>
      <c r="AE30" s="5">
        <v>23611.534000000003</v>
      </c>
      <c r="AF30" s="5">
        <v>24872.359</v>
      </c>
      <c r="AG30" s="5">
        <v>18620.243000000002</v>
      </c>
      <c r="AH30" s="5">
        <v>25416.600000000002</v>
      </c>
      <c r="AI30" s="5">
        <v>17398.317999999996</v>
      </c>
      <c r="AJ30" s="5">
        <v>24255.488999999998</v>
      </c>
      <c r="AK30" s="5">
        <v>22212.736000000004</v>
      </c>
      <c r="AL30" s="5">
        <v>28683.094</v>
      </c>
      <c r="AM30" s="5">
        <v>29016.285</v>
      </c>
      <c r="AN30" s="5">
        <v>29704.678</v>
      </c>
      <c r="AO30" s="5">
        <v>28581.393999999997</v>
      </c>
      <c r="AP30" s="5">
        <v>27832.266700000007</v>
      </c>
      <c r="AQ30" s="5">
        <v>33746.524999999994</v>
      </c>
      <c r="AR30" s="5">
        <v>34648.793</v>
      </c>
      <c r="AS30" s="5">
        <v>25999.689</v>
      </c>
      <c r="AT30" s="5">
        <v>35495.095</v>
      </c>
      <c r="AU30" s="5">
        <v>24065.731999999996</v>
      </c>
      <c r="AV30" s="5">
        <v>35023.322</v>
      </c>
      <c r="AW30" s="5">
        <v>31463.054</v>
      </c>
      <c r="AX30" s="5">
        <v>40495.189</v>
      </c>
      <c r="AY30" s="5">
        <v>30467.09925</v>
      </c>
      <c r="AZ30" s="5">
        <v>31189.911899999996</v>
      </c>
      <c r="BA30" s="5">
        <v>30010.4637</v>
      </c>
      <c r="BB30" s="5">
        <v>29223.880034999995</v>
      </c>
      <c r="BC30" s="5">
        <v>35433.85124999999</v>
      </c>
      <c r="BD30" s="5">
        <v>36381.23265</v>
      </c>
      <c r="BE30" s="5">
        <v>27299.673450000002</v>
      </c>
      <c r="BF30" s="5">
        <v>37269.84975</v>
      </c>
      <c r="BG30" s="5">
        <v>25269.018599999996</v>
      </c>
      <c r="BH30" s="6" t="s">
        <v>47</v>
      </c>
      <c r="BI30" t="str">
        <f t="shared" si="0"/>
        <v>Y</v>
      </c>
      <c r="BJ30" s="7">
        <v>10636.685697862895</v>
      </c>
      <c r="BK30" s="7">
        <v>20342.10791201754</v>
      </c>
      <c r="BL30" s="8">
        <v>0.5228900438375437</v>
      </c>
    </row>
    <row r="31" spans="2:64" ht="15">
      <c r="B31" t="s">
        <v>41</v>
      </c>
      <c r="C31" s="5">
        <v>6066</v>
      </c>
      <c r="D31" s="5">
        <v>9109</v>
      </c>
      <c r="E31" s="5">
        <v>4267</v>
      </c>
      <c r="F31" s="5">
        <v>7271</v>
      </c>
      <c r="G31" s="5">
        <v>6615</v>
      </c>
      <c r="H31" s="5">
        <v>6597</v>
      </c>
      <c r="I31" s="5">
        <v>6843</v>
      </c>
      <c r="J31" s="5">
        <v>6211</v>
      </c>
      <c r="K31" s="5">
        <v>4252</v>
      </c>
      <c r="L31" s="5">
        <v>6004</v>
      </c>
      <c r="M31" s="5">
        <v>8805</v>
      </c>
      <c r="N31" s="5">
        <v>4074</v>
      </c>
      <c r="O31" s="5">
        <v>12126</v>
      </c>
      <c r="P31" s="5">
        <v>12415</v>
      </c>
      <c r="Q31" s="5">
        <v>16775</v>
      </c>
      <c r="R31" s="5">
        <v>13241</v>
      </c>
      <c r="S31" s="5">
        <v>14392</v>
      </c>
      <c r="T31" s="5">
        <v>9817</v>
      </c>
      <c r="U31" s="5">
        <v>18095</v>
      </c>
      <c r="V31" s="5">
        <v>15499</v>
      </c>
      <c r="W31" s="5">
        <v>9761</v>
      </c>
      <c r="X31" s="5">
        <v>6707</v>
      </c>
      <c r="Y31" s="5">
        <v>18887</v>
      </c>
      <c r="Z31" s="5">
        <v>17728</v>
      </c>
      <c r="AA31" s="5">
        <v>18369.595</v>
      </c>
      <c r="AB31" s="5">
        <v>18415.263</v>
      </c>
      <c r="AC31" s="5">
        <v>25346.637</v>
      </c>
      <c r="AD31" s="5">
        <v>19289.086</v>
      </c>
      <c r="AE31" s="5">
        <v>21668.792999999998</v>
      </c>
      <c r="AF31" s="5">
        <v>15282.102000000003</v>
      </c>
      <c r="AG31" s="5">
        <v>26654.760000000002</v>
      </c>
      <c r="AH31" s="5">
        <v>22554.091999999997</v>
      </c>
      <c r="AI31" s="5">
        <v>14872.424</v>
      </c>
      <c r="AJ31" s="5">
        <v>10170.692000000001</v>
      </c>
      <c r="AK31" s="5">
        <v>28826.702</v>
      </c>
      <c r="AL31" s="5">
        <v>26762.821999999996</v>
      </c>
      <c r="AM31" s="5">
        <v>25880.839</v>
      </c>
      <c r="AN31" s="5">
        <v>26438.268</v>
      </c>
      <c r="AO31" s="5">
        <v>33837.032999999996</v>
      </c>
      <c r="AP31" s="5">
        <v>27519.046</v>
      </c>
      <c r="AQ31" s="5">
        <v>29672.610000000008</v>
      </c>
      <c r="AR31" s="5">
        <v>21058.726</v>
      </c>
      <c r="AS31" s="5">
        <v>38872.034999999996</v>
      </c>
      <c r="AT31" s="5">
        <v>33178.651</v>
      </c>
      <c r="AU31" s="5">
        <v>20177.707</v>
      </c>
      <c r="AV31" s="5">
        <v>14135.897</v>
      </c>
      <c r="AW31" s="5">
        <v>40348.876</v>
      </c>
      <c r="AX31" s="5">
        <v>37675.449</v>
      </c>
      <c r="AY31" s="5">
        <v>27174.880950000002</v>
      </c>
      <c r="AZ31" s="5">
        <v>27760.1814</v>
      </c>
      <c r="BA31" s="5">
        <v>35528.88465</v>
      </c>
      <c r="BB31" s="5">
        <v>28894.9983</v>
      </c>
      <c r="BC31" s="5">
        <v>31156.2405</v>
      </c>
      <c r="BD31" s="5">
        <v>22111.6623</v>
      </c>
      <c r="BE31" s="5">
        <v>40815.63675</v>
      </c>
      <c r="BF31" s="5">
        <v>34837.58355</v>
      </c>
      <c r="BG31" s="5">
        <v>21186.59235</v>
      </c>
      <c r="BH31" s="6" t="s">
        <v>47</v>
      </c>
      <c r="BI31" t="str">
        <f t="shared" si="0"/>
        <v>Y</v>
      </c>
      <c r="BJ31" s="7">
        <v>10390.406907454933</v>
      </c>
      <c r="BK31" s="7">
        <v>19439.153785087725</v>
      </c>
      <c r="BL31" s="8">
        <v>0.5345092189880036</v>
      </c>
    </row>
    <row r="32" spans="2:64" ht="15">
      <c r="B32" t="s">
        <v>42</v>
      </c>
      <c r="C32" s="5">
        <v>585</v>
      </c>
      <c r="D32" s="5">
        <v>507</v>
      </c>
      <c r="E32" s="5">
        <v>607</v>
      </c>
      <c r="F32" s="5">
        <v>810</v>
      </c>
      <c r="G32" s="5">
        <v>443</v>
      </c>
      <c r="H32" s="5">
        <v>626</v>
      </c>
      <c r="I32" s="5">
        <v>373</v>
      </c>
      <c r="J32" s="5">
        <v>364</v>
      </c>
      <c r="K32" s="5">
        <v>609</v>
      </c>
      <c r="L32" s="5">
        <v>854</v>
      </c>
      <c r="M32" s="5">
        <v>429</v>
      </c>
      <c r="N32" s="5">
        <v>1015</v>
      </c>
      <c r="O32" s="5">
        <v>1851</v>
      </c>
      <c r="P32" s="5">
        <v>1261</v>
      </c>
      <c r="Q32" s="5">
        <v>1677</v>
      </c>
      <c r="R32" s="5">
        <v>1542</v>
      </c>
      <c r="S32" s="5">
        <v>1227</v>
      </c>
      <c r="T32" s="5">
        <v>1682</v>
      </c>
      <c r="U32" s="5">
        <v>911</v>
      </c>
      <c r="V32" s="5">
        <v>1673</v>
      </c>
      <c r="W32" s="5">
        <v>1508</v>
      </c>
      <c r="X32" s="5">
        <v>1973</v>
      </c>
      <c r="Y32" s="5">
        <v>1570</v>
      </c>
      <c r="Z32" s="5">
        <v>1569</v>
      </c>
      <c r="AA32" s="5">
        <v>2787.7708999999995</v>
      </c>
      <c r="AB32" s="5">
        <v>1884.34</v>
      </c>
      <c r="AC32" s="5">
        <v>2469.3879</v>
      </c>
      <c r="AD32" s="5">
        <v>2285.1169</v>
      </c>
      <c r="AE32" s="5">
        <v>1883.4216</v>
      </c>
      <c r="AF32" s="5">
        <v>2550.8069999999993</v>
      </c>
      <c r="AG32" s="5">
        <v>1406.0473000000002</v>
      </c>
      <c r="AH32" s="5">
        <v>2491.5739999999996</v>
      </c>
      <c r="AI32" s="5">
        <v>2255.8622</v>
      </c>
      <c r="AJ32" s="5">
        <v>2938.0252999999993</v>
      </c>
      <c r="AK32" s="5">
        <v>2330.9353</v>
      </c>
      <c r="AL32" s="5">
        <v>2380.2553000000007</v>
      </c>
      <c r="AM32" s="5">
        <v>3941.6496999999995</v>
      </c>
      <c r="AN32" s="5">
        <v>2596.3639000000007</v>
      </c>
      <c r="AO32" s="5">
        <v>3502.8205</v>
      </c>
      <c r="AP32" s="5">
        <v>3257.4675999999995</v>
      </c>
      <c r="AQ32" s="5">
        <v>2481.6455000000005</v>
      </c>
      <c r="AR32" s="5">
        <v>3388.4725</v>
      </c>
      <c r="AS32" s="5">
        <v>1907.2035</v>
      </c>
      <c r="AT32" s="5">
        <v>3457.6049999999996</v>
      </c>
      <c r="AU32" s="5">
        <v>3155.4295</v>
      </c>
      <c r="AV32" s="5">
        <v>4094.3764999999994</v>
      </c>
      <c r="AW32" s="5">
        <v>3316.6110000000003</v>
      </c>
      <c r="AX32" s="5">
        <v>3280.9245</v>
      </c>
      <c r="AY32" s="5">
        <v>4138.732185</v>
      </c>
      <c r="AZ32" s="5">
        <v>2726.1820949999997</v>
      </c>
      <c r="BA32" s="5">
        <v>3677.9615249999997</v>
      </c>
      <c r="BB32" s="5">
        <v>3420.3409800000004</v>
      </c>
      <c r="BC32" s="5">
        <v>2605.7277750000003</v>
      </c>
      <c r="BD32" s="5">
        <v>3557.8961249999998</v>
      </c>
      <c r="BE32" s="5">
        <v>2002.563675</v>
      </c>
      <c r="BF32" s="5">
        <v>3630.4852499999993</v>
      </c>
      <c r="BG32" s="5">
        <v>3313.2009750000007</v>
      </c>
      <c r="BH32" s="6" t="s">
        <v>48</v>
      </c>
      <c r="BI32" t="str">
        <f t="shared" si="0"/>
        <v>Y</v>
      </c>
      <c r="BJ32" s="7">
        <v>1093.0568371075199</v>
      </c>
      <c r="BK32" s="7">
        <v>2119.003578684211</v>
      </c>
      <c r="BL32" s="8">
        <v>0.5158352954676227</v>
      </c>
    </row>
  </sheetData>
  <sheetProtection/>
  <autoFilter ref="BH8:BI32"/>
  <hyperlinks>
    <hyperlink ref="A1" r:id="rId1" display="www.4analytics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6.140625" style="0" bestFit="1" customWidth="1"/>
    <col min="2" max="2" width="23.28125" style="0" bestFit="1" customWidth="1"/>
    <col min="3" max="3" width="25.28125" style="0" bestFit="1" customWidth="1"/>
    <col min="4" max="4" width="5.8515625" style="0" bestFit="1" customWidth="1"/>
  </cols>
  <sheetData>
    <row r="1" ht="15">
      <c r="A1" t="s">
        <v>0</v>
      </c>
    </row>
    <row r="5" spans="2:3" ht="15">
      <c r="B5" s="9" t="s">
        <v>50</v>
      </c>
      <c r="C5" s="9" t="s">
        <v>49</v>
      </c>
    </row>
    <row r="6" spans="2:4" ht="15">
      <c r="B6" t="s">
        <v>18</v>
      </c>
      <c r="C6" s="6">
        <v>28494611.301850002</v>
      </c>
      <c r="D6" t="s">
        <v>43</v>
      </c>
    </row>
    <row r="7" spans="2:4" ht="15">
      <c r="B7" t="s">
        <v>19</v>
      </c>
      <c r="C7" s="6">
        <v>10973023.572269995</v>
      </c>
      <c r="D7" t="s">
        <v>44</v>
      </c>
    </row>
    <row r="8" spans="2:4" ht="15">
      <c r="B8" t="s">
        <v>20</v>
      </c>
      <c r="C8" s="6">
        <v>8712486.046535</v>
      </c>
      <c r="D8" t="s">
        <v>44</v>
      </c>
    </row>
    <row r="9" spans="2:4" ht="15">
      <c r="B9" t="s">
        <v>21</v>
      </c>
      <c r="C9" s="6">
        <v>7730871.193149999</v>
      </c>
      <c r="D9" t="s">
        <v>44</v>
      </c>
    </row>
    <row r="10" spans="2:4" ht="15">
      <c r="B10" t="s">
        <v>22</v>
      </c>
      <c r="C10" s="6">
        <v>1078230.489895</v>
      </c>
      <c r="D10" t="s">
        <v>47</v>
      </c>
    </row>
    <row r="11" spans="2:4" ht="15">
      <c r="B11" t="s">
        <v>23</v>
      </c>
      <c r="C11" s="6">
        <v>12163577.001455003</v>
      </c>
      <c r="D11" t="s">
        <v>44</v>
      </c>
    </row>
    <row r="12" spans="2:4" ht="15">
      <c r="B12" t="s">
        <v>24</v>
      </c>
      <c r="C12" s="6">
        <v>4764367.777605001</v>
      </c>
      <c r="D12" t="s">
        <v>45</v>
      </c>
    </row>
    <row r="13" spans="2:4" ht="15">
      <c r="B13" t="s">
        <v>25</v>
      </c>
      <c r="C13" s="6">
        <v>3763903.56407</v>
      </c>
      <c r="D13" t="s">
        <v>45</v>
      </c>
    </row>
    <row r="14" spans="2:4" ht="15">
      <c r="B14" t="s">
        <v>26</v>
      </c>
      <c r="C14" s="6">
        <v>3141590.107149999</v>
      </c>
      <c r="D14" t="s">
        <v>45</v>
      </c>
    </row>
    <row r="15" spans="2:4" ht="15">
      <c r="B15" t="s">
        <v>27</v>
      </c>
      <c r="C15" s="6">
        <v>493715.55263000005</v>
      </c>
      <c r="D15" t="s">
        <v>48</v>
      </c>
    </row>
    <row r="16" spans="2:4" ht="15">
      <c r="B16" t="s">
        <v>28</v>
      </c>
      <c r="C16" s="6">
        <v>5970630.238984998</v>
      </c>
      <c r="D16" t="s">
        <v>45</v>
      </c>
    </row>
    <row r="17" spans="2:4" ht="15">
      <c r="B17" t="s">
        <v>29</v>
      </c>
      <c r="C17" s="6">
        <v>2248464.4685150003</v>
      </c>
      <c r="D17" t="s">
        <v>46</v>
      </c>
    </row>
    <row r="18" spans="2:4" ht="15">
      <c r="B18" t="s">
        <v>30</v>
      </c>
      <c r="C18" s="6">
        <v>1739880.9970299995</v>
      </c>
      <c r="D18" t="s">
        <v>46</v>
      </c>
    </row>
    <row r="19" spans="2:4" ht="15">
      <c r="B19" t="s">
        <v>31</v>
      </c>
      <c r="C19" s="6">
        <v>1755691.2971</v>
      </c>
      <c r="D19" t="s">
        <v>46</v>
      </c>
    </row>
    <row r="20" spans="2:4" ht="15">
      <c r="B20" t="s">
        <v>32</v>
      </c>
      <c r="C20" s="6">
        <v>226593.47634000002</v>
      </c>
      <c r="D20" t="s">
        <v>48</v>
      </c>
    </row>
    <row r="21" spans="2:4" ht="15">
      <c r="B21" t="s">
        <v>33</v>
      </c>
      <c r="C21" s="6">
        <v>6490112.312439999</v>
      </c>
      <c r="D21" t="s">
        <v>45</v>
      </c>
    </row>
    <row r="22" spans="2:4" ht="15">
      <c r="B22" t="s">
        <v>34</v>
      </c>
      <c r="C22" s="6">
        <v>2478214.6978999996</v>
      </c>
      <c r="D22" t="s">
        <v>46</v>
      </c>
    </row>
    <row r="23" spans="2:4" ht="15">
      <c r="B23" t="s">
        <v>35</v>
      </c>
      <c r="C23" s="6">
        <v>2049201.33445</v>
      </c>
      <c r="D23" t="s">
        <v>46</v>
      </c>
    </row>
    <row r="24" spans="2:4" ht="15">
      <c r="B24" t="s">
        <v>36</v>
      </c>
      <c r="C24" s="6">
        <v>1725558.0231500003</v>
      </c>
      <c r="D24" t="s">
        <v>46</v>
      </c>
    </row>
    <row r="25" spans="2:4" ht="15">
      <c r="B25" t="s">
        <v>37</v>
      </c>
      <c r="C25" s="6">
        <v>237138.25694000005</v>
      </c>
      <c r="D25" t="s">
        <v>48</v>
      </c>
    </row>
    <row r="26" spans="2:4" ht="15">
      <c r="B26" t="s">
        <v>38</v>
      </c>
      <c r="C26" s="6">
        <v>3870291.7489699996</v>
      </c>
      <c r="D26" t="s">
        <v>45</v>
      </c>
    </row>
    <row r="27" spans="2:4" ht="15">
      <c r="B27" t="s">
        <v>39</v>
      </c>
      <c r="C27" s="6">
        <v>1481976.6282500005</v>
      </c>
      <c r="D27" t="s">
        <v>46</v>
      </c>
    </row>
    <row r="28" spans="2:4" ht="15">
      <c r="B28" t="s">
        <v>40</v>
      </c>
      <c r="C28" s="6">
        <v>1159500.1509849997</v>
      </c>
      <c r="D28" t="s">
        <v>47</v>
      </c>
    </row>
    <row r="29" spans="2:4" ht="15">
      <c r="B29" t="s">
        <v>41</v>
      </c>
      <c r="C29" s="6">
        <v>1108031.7657500003</v>
      </c>
      <c r="D29" t="s">
        <v>47</v>
      </c>
    </row>
    <row r="30" spans="2:4" ht="15">
      <c r="B30" t="s">
        <v>42</v>
      </c>
      <c r="C30" s="6">
        <v>120783.20398500001</v>
      </c>
      <c r="D30" t="s">
        <v>48</v>
      </c>
    </row>
  </sheetData>
  <sheetProtection/>
  <autoFilter ref="D6:D30"/>
  <hyperlinks>
    <hyperlink ref="A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46.140625" style="0" customWidth="1"/>
  </cols>
  <sheetData>
    <row r="1" ht="112.5" customHeight="1">
      <c r="A1" s="10" t="s">
        <v>56</v>
      </c>
    </row>
    <row r="2" ht="32.25" customHeight="1">
      <c r="A2" s="11"/>
    </row>
    <row r="3" s="13" customFormat="1" ht="17.25">
      <c r="A3" s="12" t="s">
        <v>57</v>
      </c>
    </row>
    <row r="4" s="13" customFormat="1" ht="17.25">
      <c r="A4" s="12" t="s">
        <v>58</v>
      </c>
    </row>
    <row r="5" s="13" customFormat="1" ht="17.25">
      <c r="A5" s="12" t="s">
        <v>59</v>
      </c>
    </row>
    <row r="6" s="13" customFormat="1" ht="17.25">
      <c r="A6" s="12" t="s">
        <v>60</v>
      </c>
    </row>
    <row r="7" s="13" customFormat="1" ht="17.25">
      <c r="A7" s="12" t="s">
        <v>61</v>
      </c>
    </row>
    <row r="8" s="13" customFormat="1" ht="17.25">
      <c r="A8" s="12" t="s">
        <v>62</v>
      </c>
    </row>
    <row r="9" s="13" customFormat="1" ht="17.25">
      <c r="A9" s="12" t="s">
        <v>63</v>
      </c>
    </row>
    <row r="10" s="13" customFormat="1" ht="17.25">
      <c r="A10" s="12" t="s">
        <v>64</v>
      </c>
    </row>
    <row r="11" ht="31.5" customHeight="1">
      <c r="A11" s="11"/>
    </row>
    <row r="12" ht="57.75" customHeight="1">
      <c r="A12" s="14" t="s">
        <v>65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38.57421875" style="15" customWidth="1"/>
    <col min="2" max="16384" width="9.140625" style="15" customWidth="1"/>
  </cols>
  <sheetData>
    <row r="1" ht="11.25" customHeight="1"/>
    <row r="2" ht="35.25" customHeight="1">
      <c r="A2" s="16" t="s">
        <v>66</v>
      </c>
    </row>
    <row r="3" ht="41.25" customHeight="1"/>
    <row r="4" s="18" customFormat="1" ht="17.25">
      <c r="A4" s="17" t="s">
        <v>67</v>
      </c>
    </row>
    <row r="5" s="18" customFormat="1" ht="17.25">
      <c r="A5" s="17" t="s">
        <v>68</v>
      </c>
    </row>
    <row r="6" s="18" customFormat="1" ht="17.25">
      <c r="A6" s="17" t="s">
        <v>69</v>
      </c>
    </row>
    <row r="7" s="18" customFormat="1" ht="17.25">
      <c r="A7" s="17" t="s">
        <v>70</v>
      </c>
    </row>
    <row r="8" ht="42" customHeight="1"/>
    <row r="9" ht="27" customHeight="1">
      <c r="A9" s="19" t="s">
        <v>71</v>
      </c>
    </row>
    <row r="10" ht="10.5" customHeight="1"/>
    <row r="11" ht="52.5" customHeight="1">
      <c r="A11" s="20" t="s">
        <v>72</v>
      </c>
    </row>
    <row r="12" ht="3.75" customHeight="1">
      <c r="A12" s="20"/>
    </row>
    <row r="13" ht="66.75" customHeight="1">
      <c r="A13" s="20" t="s">
        <v>73</v>
      </c>
    </row>
    <row r="14" ht="6" customHeight="1">
      <c r="A14" s="21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2015-11-29T14:52:12Z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